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 Grants and Contracts\2018-2019 Reports\"/>
    </mc:Choice>
  </mc:AlternateContent>
  <bookViews>
    <workbookView xWindow="0" yWindow="0" windowWidth="24000" windowHeight="9600"/>
  </bookViews>
  <sheets>
    <sheet name="Records" sheetId="2" r:id="rId1"/>
    <sheet name="Criteria" sheetId="3" r:id="rId2"/>
  </sheets>
  <calcPr calcId="162913"/>
</workbook>
</file>

<file path=xl/calcChain.xml><?xml version="1.0" encoding="utf-8"?>
<calcChain xmlns="http://schemas.openxmlformats.org/spreadsheetml/2006/main">
  <c r="D77" i="2" l="1"/>
</calcChain>
</file>

<file path=xl/sharedStrings.xml><?xml version="1.0" encoding="utf-8"?>
<sst xmlns="http://schemas.openxmlformats.org/spreadsheetml/2006/main" count="374" uniqueCount="223">
  <si>
    <t>Title</t>
  </si>
  <si>
    <t>Coloma, Roland</t>
  </si>
  <si>
    <t>CTE KTIP Supplemental</t>
  </si>
  <si>
    <t>KyEPSFFT</t>
  </si>
  <si>
    <t>COEHS</t>
  </si>
  <si>
    <t>TeachEd</t>
  </si>
  <si>
    <t>Gilbert, Jaesook</t>
  </si>
  <si>
    <t>Kentucky Preschool Partnership Grant Evaluation</t>
  </si>
  <si>
    <t>KyDEdFFT</t>
  </si>
  <si>
    <t>Neikirk, Mark</t>
  </si>
  <si>
    <t>Scripps Howard Communications Internship</t>
  </si>
  <si>
    <t>SCRIPPFn</t>
  </si>
  <si>
    <t>GERO</t>
  </si>
  <si>
    <t>Scripps</t>
  </si>
  <si>
    <t>Williamson, Lauren</t>
  </si>
  <si>
    <t>KBRIN Faculty Start-up</t>
  </si>
  <si>
    <t>ULRFFFT</t>
  </si>
  <si>
    <t>CAS</t>
  </si>
  <si>
    <t>BioSci</t>
  </si>
  <si>
    <t>Shifley, Emily</t>
  </si>
  <si>
    <t>The role of the FGF and Iroquois genes during craniofacial development</t>
  </si>
  <si>
    <t>NKURF</t>
  </si>
  <si>
    <t>Schwarz, Kirsten</t>
  </si>
  <si>
    <t>Strategic Depaving in Newport's Urban Core for Community and Environment</t>
  </si>
  <si>
    <t>ConWater</t>
  </si>
  <si>
    <t>Ozanich, Gary</t>
  </si>
  <si>
    <t>Medicaid KY University Partnership Glucose 2018-2020</t>
  </si>
  <si>
    <t>KyCHFS</t>
  </si>
  <si>
    <t>COI</t>
  </si>
  <si>
    <t>BusInfo</t>
  </si>
  <si>
    <t>Student Philanthropy Greater Cincinnati Foundation</t>
  </si>
  <si>
    <t>GrCinFnd</t>
  </si>
  <si>
    <t>Bardgett, Mark</t>
  </si>
  <si>
    <t>KBRIN Post Baccalaureate Research Award 2018</t>
  </si>
  <si>
    <t>PsychSci</t>
  </si>
  <si>
    <t>Sherry, Tammie</t>
  </si>
  <si>
    <t>CCLD Photovoice and Writing</t>
  </si>
  <si>
    <t>CCLitDev</t>
  </si>
  <si>
    <t>Kim, Suk-hee</t>
  </si>
  <si>
    <t>Opioid Overdose Outreach Project</t>
  </si>
  <si>
    <t>KenCoDC</t>
  </si>
  <si>
    <t>CSWL</t>
  </si>
  <si>
    <t>Moore, Lisa</t>
  </si>
  <si>
    <t>Legal Services to the Poor</t>
  </si>
  <si>
    <t>KyIOLTA</t>
  </si>
  <si>
    <t>CCOL</t>
  </si>
  <si>
    <t>CareerDv</t>
  </si>
  <si>
    <t>Volpe, Rebecca</t>
  </si>
  <si>
    <t>Small Business Development Center FY 17-18 HB State</t>
  </si>
  <si>
    <t>UnivOfKy</t>
  </si>
  <si>
    <t>COB</t>
  </si>
  <si>
    <t>SBDC</t>
  </si>
  <si>
    <t>Audas, Judith</t>
  </si>
  <si>
    <t>Nurse Anesthestist Traineeship for CHP Nurse Anesthesia Program</t>
  </si>
  <si>
    <t>HRSA</t>
  </si>
  <si>
    <t>CHP</t>
  </si>
  <si>
    <t>Nursing</t>
  </si>
  <si>
    <t>Carmen, John</t>
  </si>
  <si>
    <t>Telomere Roles in Fungal Genome Evolution</t>
  </si>
  <si>
    <t>NSF</t>
  </si>
  <si>
    <t>Howard, Kathy</t>
  </si>
  <si>
    <t>Public Child Welfare Certification Program 2017-2018</t>
  </si>
  <si>
    <t>EKU</t>
  </si>
  <si>
    <t>Downing, Evan</t>
  </si>
  <si>
    <t>Student Technology Leadership Program Showcase</t>
  </si>
  <si>
    <t>KyDepEd</t>
  </si>
  <si>
    <t>STEELY</t>
  </si>
  <si>
    <t>ATGCITE</t>
  </si>
  <si>
    <t>Conwell, Sara</t>
  </si>
  <si>
    <t>Project Graduate</t>
  </si>
  <si>
    <t>KyCPE</t>
  </si>
  <si>
    <t>UAA</t>
  </si>
  <si>
    <t>ALPS</t>
  </si>
  <si>
    <t>Guy, Michael</t>
  </si>
  <si>
    <t>Identification of novel tRNA modification genes</t>
  </si>
  <si>
    <t>NIH</t>
  </si>
  <si>
    <t>Chem</t>
  </si>
  <si>
    <t>Johnson, Amanda</t>
  </si>
  <si>
    <t>KTAP Grant</t>
  </si>
  <si>
    <t>STUDINCL</t>
  </si>
  <si>
    <t>PAC</t>
  </si>
  <si>
    <t>Nutter, Scott</t>
  </si>
  <si>
    <t>ISS CREAM - Lead Award</t>
  </si>
  <si>
    <t>NASA</t>
  </si>
  <si>
    <t>PhyGeoET</t>
  </si>
  <si>
    <t>Kishman, Mary</t>
  </si>
  <si>
    <t>NKYNIRC 2018</t>
  </si>
  <si>
    <t>StEHosMC</t>
  </si>
  <si>
    <t>Ma, Lili</t>
  </si>
  <si>
    <t>RUI: Unusual Oxidation and Domino Reactions via Palladium-catalyzed a-Heteroarylation of Ketones</t>
  </si>
  <si>
    <t>Marczinski, Cecile</t>
  </si>
  <si>
    <t>KBRIN Acute effects of alcohol and energy drinks on behavioral control</t>
  </si>
  <si>
    <t>Walters, Lindsey</t>
  </si>
  <si>
    <t>Maternal incubation behavior influencing embryo heart rate in Carolina Chickadees (Poecile carolinesis)</t>
  </si>
  <si>
    <t>KyOrnSoc</t>
  </si>
  <si>
    <t>Brumback, Ty</t>
  </si>
  <si>
    <t>NCANDA - Admin</t>
  </si>
  <si>
    <t>Hodgson, Ted</t>
  </si>
  <si>
    <t>NKY-FAME Year 15 Supplement</t>
  </si>
  <si>
    <t>MathStat</t>
  </si>
  <si>
    <t>Crites, Steven</t>
  </si>
  <si>
    <t>Kentucky Traineeship in Special Education</t>
  </si>
  <si>
    <t>Yates, Justin</t>
  </si>
  <si>
    <t>KBRIN Contribution of NMDA NR2B subunit to Risky Choice</t>
  </si>
  <si>
    <t>Gall, Roxanne</t>
  </si>
  <si>
    <t>Horseman's Wellness Center 17-18</t>
  </si>
  <si>
    <t>KyRaceHW</t>
  </si>
  <si>
    <t>Mayerson Student Philanthropy Project (Mayerson Foundation)</t>
  </si>
  <si>
    <t>MayerFnd</t>
  </si>
  <si>
    <t>Curran, Christine</t>
  </si>
  <si>
    <t>Toxicology Summer Internship 2018</t>
  </si>
  <si>
    <t>SOfTox</t>
  </si>
  <si>
    <t>Sadat-Hossieny, Morteza</t>
  </si>
  <si>
    <t>Engineering Technology Funding</t>
  </si>
  <si>
    <t>DukeEng</t>
  </si>
  <si>
    <t>Smith, Lynne</t>
  </si>
  <si>
    <t>NKU Kentucky Reading Project (Cadre 20)</t>
  </si>
  <si>
    <t>Small Business Development Center FY 17-18 Federal</t>
  </si>
  <si>
    <t>UKRFFFT</t>
  </si>
  <si>
    <t>Zajac, Lynne</t>
  </si>
  <si>
    <t>Student Perceptions of Faculty Presence and Caring in Accelerated Online Post Licensure Nursing Courses</t>
  </si>
  <si>
    <t>AcaPar</t>
  </si>
  <si>
    <t>Gelbwasser, Kimberly</t>
  </si>
  <si>
    <t>Guest Artist Morgan Smith at Regional National Association of Teachers in Singing Conference</t>
  </si>
  <si>
    <t>NATSing</t>
  </si>
  <si>
    <t>SchArts</t>
  </si>
  <si>
    <t>Hedgebeth, Kristen</t>
  </si>
  <si>
    <t>KHEAA Kentucky College Coaches 17-18</t>
  </si>
  <si>
    <t>HighEdAA</t>
  </si>
  <si>
    <t>KCC</t>
  </si>
  <si>
    <t>Brose, Eric</t>
  </si>
  <si>
    <t>Upward Bound 2017-2018 (Year 4)</t>
  </si>
  <si>
    <t>USDofEd</t>
  </si>
  <si>
    <t>OUTREACH</t>
  </si>
  <si>
    <t>UpwardB</t>
  </si>
  <si>
    <t>Moore, Dannie</t>
  </si>
  <si>
    <t>CCAMPIS</t>
  </si>
  <si>
    <t>DOEdOPE</t>
  </si>
  <si>
    <t>SEDOS</t>
  </si>
  <si>
    <t>ECC</t>
  </si>
  <si>
    <t>Mayerson Student Philanthropy Project (Scripps)</t>
  </si>
  <si>
    <t>KBRIN Post-Doctoral Fellow Award - Year 1</t>
  </si>
  <si>
    <t>Wright, Lori</t>
  </si>
  <si>
    <t>Student Support Services Yr. 3</t>
  </si>
  <si>
    <t>EDM</t>
  </si>
  <si>
    <t>SSS</t>
  </si>
  <si>
    <t>Lagadic, Isabelle</t>
  </si>
  <si>
    <t>Integrating long-and short-term study abroad programs into STEM curricula to foster NKU STEM major mobility to France</t>
  </si>
  <si>
    <t>EmOfFran</t>
  </si>
  <si>
    <t>Shelton, Catie</t>
  </si>
  <si>
    <t>KBRIN Faculty Start-Up</t>
  </si>
  <si>
    <t>KBRIN Autonomic Nervous System Fuction and Craving in Adolescent Binge Drinkers</t>
  </si>
  <si>
    <t>Ryan, Carol</t>
  </si>
  <si>
    <t>Minority Educator Recruitment and Retention (MERR) FY18</t>
  </si>
  <si>
    <t>KyCC Host Sites</t>
  </si>
  <si>
    <t>MultCNCS</t>
  </si>
  <si>
    <t>KBRIN Lead Faculty 2018</t>
  </si>
  <si>
    <t>Adolescent Literacy Project</t>
  </si>
  <si>
    <t>Calderon, Leo</t>
  </si>
  <si>
    <t>IME Fellowship Program</t>
  </si>
  <si>
    <t>ConMxInd</t>
  </si>
  <si>
    <t>Kentucky Health Information Exchange Consulting 17-18</t>
  </si>
  <si>
    <t>Miller, Alexandra</t>
  </si>
  <si>
    <t>Effectively Teaching Race, Gender and Crime: An Art or Science?</t>
  </si>
  <si>
    <t>PSCJOL</t>
  </si>
  <si>
    <t>Campan, Alina</t>
  </si>
  <si>
    <t>Peer Assistants in Elementary Programming: A tool for retention</t>
  </si>
  <si>
    <t>CompSci</t>
  </si>
  <si>
    <t>Kentucky College Coaches - AmeriCorps 18-19</t>
  </si>
  <si>
    <t>Hopfensperger, Kristine</t>
  </si>
  <si>
    <t>CAS Strategic Investment Funds- Student Internships</t>
  </si>
  <si>
    <t>CITofCov</t>
  </si>
  <si>
    <t>Wilkerson, David</t>
  </si>
  <si>
    <t>SBIRT Health Professions Student Training Project</t>
  </si>
  <si>
    <t>SAMHSA</t>
  </si>
  <si>
    <t>NACU Clinic at Brighton Center</t>
  </si>
  <si>
    <t>Brighton</t>
  </si>
  <si>
    <t>Bissett, Thaddeus</t>
  </si>
  <si>
    <t>Preliminary Archaeological Investigations at the Pockoy Island Shell Ring Complex</t>
  </si>
  <si>
    <t>SocAntPh</t>
  </si>
  <si>
    <t>Strome, Erin</t>
  </si>
  <si>
    <t>KBRIN Investigation of Candidate Modifier Loci of Cancer Susceptibility</t>
  </si>
  <si>
    <t>Hilleke, Gayle</t>
  </si>
  <si>
    <t>Alternative Service Breaks Pilot funded by the Volunteer Generation Fund</t>
  </si>
  <si>
    <t>KyCHFSFT</t>
  </si>
  <si>
    <t>University Training Consortium 2017-2018</t>
  </si>
  <si>
    <t>Mayerson Student Philanthropy Project (Artswave)</t>
  </si>
  <si>
    <t>Artswave</t>
  </si>
  <si>
    <t>TASK VISTA 2017-2018</t>
  </si>
  <si>
    <t>CNCS</t>
  </si>
  <si>
    <t>NKUKRP for Read to Achieve Grant Schools</t>
  </si>
  <si>
    <t>Banks, Rachel</t>
  </si>
  <si>
    <t>Record/Off Record: An Invitational Exhibition of Contemporary Photography</t>
  </si>
  <si>
    <t>FotoFocs</t>
  </si>
  <si>
    <t>Reilly, Shauna</t>
  </si>
  <si>
    <t>CUR Dialogues Research</t>
  </si>
  <si>
    <t>CUR</t>
  </si>
  <si>
    <t>RGC</t>
  </si>
  <si>
    <t>DeLee, Nathan</t>
  </si>
  <si>
    <t>Sloan Digital Sky Survey IV</t>
  </si>
  <si>
    <t>AstroPCo</t>
  </si>
  <si>
    <t>Kentucky College Coaches on Campus - Operational</t>
  </si>
  <si>
    <t>KBRIN Classification of Novel Human tRNA Modification Genes</t>
  </si>
  <si>
    <t>Ryan-Perry, Siobhan</t>
  </si>
  <si>
    <t>Warrior Run 2018</t>
  </si>
  <si>
    <t>WarRun</t>
  </si>
  <si>
    <t>StHealth</t>
  </si>
  <si>
    <t>KyCC ATC Sites</t>
  </si>
  <si>
    <t>Parameter</t>
  </si>
  <si>
    <t>Value</t>
  </si>
  <si>
    <t>Run Date</t>
  </si>
  <si>
    <t>NOA &gt;=</t>
  </si>
  <si>
    <t>7/1/2017</t>
  </si>
  <si>
    <t>NOA &lt;=</t>
  </si>
  <si>
    <t>6/30/2018</t>
  </si>
  <si>
    <t>Northern Kentucky University
Grants Awarded: July 1, 2017 - June 30, 2018
FY 2018</t>
  </si>
  <si>
    <t>P.I.</t>
  </si>
  <si>
    <t>Funding Agency</t>
  </si>
  <si>
    <t>$ Received</t>
  </si>
  <si>
    <t>College</t>
  </si>
  <si>
    <t>Department</t>
  </si>
  <si>
    <t>Total Awarded</t>
  </si>
  <si>
    <t>Total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</si>
</sst>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EFDECD"/>
        <bgColor rgb="FFEFDECD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1" fillId="3" borderId="0" xfId="0" applyNumberFormat="1" applyFont="1" applyFill="1" applyAlignment="1" applyProtection="1"/>
    <xf numFmtId="22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164" fontId="0" fillId="0" borderId="0" xfId="0" applyNumberForma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wrapText="1"/>
    </xf>
    <xf numFmtId="0" fontId="1" fillId="2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left" wrapText="1"/>
    </xf>
    <xf numFmtId="164" fontId="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70" workbookViewId="0">
      <selection activeCell="A77" sqref="A77:D77"/>
    </sheetView>
  </sheetViews>
  <sheetFormatPr defaultRowHeight="15" x14ac:dyDescent="0.25"/>
  <cols>
    <col min="1" max="1" width="23" customWidth="1"/>
    <col min="2" max="2" width="70.7109375" style="9" customWidth="1"/>
    <col min="3" max="3" width="22.140625" customWidth="1"/>
    <col min="4" max="4" width="18.140625" style="7" customWidth="1"/>
    <col min="5" max="5" width="14.140625" customWidth="1"/>
    <col min="6" max="6" width="18.7109375" customWidth="1"/>
  </cols>
  <sheetData>
    <row r="1" spans="1:6" s="6" customFormat="1" ht="45" customHeight="1" x14ac:dyDescent="0.25">
      <c r="A1" s="4" t="s">
        <v>215</v>
      </c>
      <c r="B1" s="5"/>
      <c r="C1" s="5"/>
      <c r="D1" s="5"/>
      <c r="E1" s="5"/>
      <c r="F1" s="5"/>
    </row>
    <row r="3" spans="1:6" s="1" customFormat="1" ht="24.95" customHeight="1" x14ac:dyDescent="0.25">
      <c r="A3" s="1" t="s">
        <v>216</v>
      </c>
      <c r="B3" s="10" t="s">
        <v>0</v>
      </c>
      <c r="C3" s="1" t="s">
        <v>217</v>
      </c>
      <c r="D3" s="8" t="s">
        <v>218</v>
      </c>
      <c r="E3" s="1" t="s">
        <v>219</v>
      </c>
      <c r="F3" s="1" t="s">
        <v>220</v>
      </c>
    </row>
    <row r="4" spans="1:6" x14ac:dyDescent="0.25">
      <c r="A4" t="s">
        <v>1</v>
      </c>
      <c r="B4" s="9" t="s">
        <v>2</v>
      </c>
      <c r="C4" t="s">
        <v>3</v>
      </c>
      <c r="D4" s="7">
        <v>3208</v>
      </c>
      <c r="E4" t="s">
        <v>4</v>
      </c>
      <c r="F4" t="s">
        <v>5</v>
      </c>
    </row>
    <row r="5" spans="1:6" x14ac:dyDescent="0.25">
      <c r="A5" t="s">
        <v>6</v>
      </c>
      <c r="B5" s="9" t="s">
        <v>7</v>
      </c>
      <c r="C5" t="s">
        <v>8</v>
      </c>
      <c r="D5" s="7">
        <v>149999</v>
      </c>
      <c r="E5" t="s">
        <v>4</v>
      </c>
      <c r="F5" t="s">
        <v>5</v>
      </c>
    </row>
    <row r="6" spans="1:6" x14ac:dyDescent="0.25">
      <c r="A6" t="s">
        <v>9</v>
      </c>
      <c r="B6" s="9" t="s">
        <v>10</v>
      </c>
      <c r="C6" t="s">
        <v>11</v>
      </c>
      <c r="D6" s="7">
        <v>4000</v>
      </c>
      <c r="E6" t="s">
        <v>12</v>
      </c>
      <c r="F6" t="s">
        <v>13</v>
      </c>
    </row>
    <row r="7" spans="1:6" x14ac:dyDescent="0.25">
      <c r="A7" t="s">
        <v>14</v>
      </c>
      <c r="B7" s="9" t="s">
        <v>15</v>
      </c>
      <c r="C7" t="s">
        <v>16</v>
      </c>
      <c r="D7" s="7">
        <v>33125</v>
      </c>
      <c r="E7" t="s">
        <v>17</v>
      </c>
      <c r="F7" t="s">
        <v>18</v>
      </c>
    </row>
    <row r="8" spans="1:6" x14ac:dyDescent="0.25">
      <c r="A8" t="s">
        <v>19</v>
      </c>
      <c r="B8" s="9" t="s">
        <v>20</v>
      </c>
      <c r="C8" t="s">
        <v>21</v>
      </c>
      <c r="D8" s="7">
        <v>20000</v>
      </c>
      <c r="E8" t="s">
        <v>17</v>
      </c>
      <c r="F8" t="s">
        <v>18</v>
      </c>
    </row>
    <row r="9" spans="1:6" x14ac:dyDescent="0.25">
      <c r="A9" t="s">
        <v>22</v>
      </c>
      <c r="B9" s="9" t="s">
        <v>23</v>
      </c>
      <c r="C9" t="s">
        <v>24</v>
      </c>
      <c r="D9" s="7">
        <v>15000</v>
      </c>
      <c r="E9" t="s">
        <v>17</v>
      </c>
      <c r="F9" t="s">
        <v>18</v>
      </c>
    </row>
    <row r="10" spans="1:6" x14ac:dyDescent="0.25">
      <c r="A10" t="s">
        <v>25</v>
      </c>
      <c r="B10" s="9" t="s">
        <v>26</v>
      </c>
      <c r="C10" t="s">
        <v>27</v>
      </c>
      <c r="D10" s="7">
        <v>800961</v>
      </c>
      <c r="E10" t="s">
        <v>28</v>
      </c>
      <c r="F10" t="s">
        <v>29</v>
      </c>
    </row>
    <row r="11" spans="1:6" x14ac:dyDescent="0.25">
      <c r="A11" t="s">
        <v>9</v>
      </c>
      <c r="B11" s="9" t="s">
        <v>30</v>
      </c>
      <c r="C11" t="s">
        <v>31</v>
      </c>
      <c r="D11" s="7">
        <v>2000</v>
      </c>
      <c r="E11" t="s">
        <v>12</v>
      </c>
      <c r="F11" t="s">
        <v>13</v>
      </c>
    </row>
    <row r="12" spans="1:6" x14ac:dyDescent="0.25">
      <c r="A12" t="s">
        <v>32</v>
      </c>
      <c r="B12" s="9" t="s">
        <v>33</v>
      </c>
      <c r="C12" t="s">
        <v>16</v>
      </c>
      <c r="D12" s="7">
        <v>33125</v>
      </c>
      <c r="E12" t="s">
        <v>17</v>
      </c>
      <c r="F12" t="s">
        <v>34</v>
      </c>
    </row>
    <row r="13" spans="1:6" x14ac:dyDescent="0.25">
      <c r="A13" t="s">
        <v>35</v>
      </c>
      <c r="B13" s="9" t="s">
        <v>36</v>
      </c>
      <c r="C13" t="s">
        <v>37</v>
      </c>
      <c r="D13" s="7">
        <v>5000</v>
      </c>
      <c r="E13" t="s">
        <v>4</v>
      </c>
      <c r="F13" t="s">
        <v>5</v>
      </c>
    </row>
    <row r="14" spans="1:6" x14ac:dyDescent="0.25">
      <c r="A14" t="s">
        <v>38</v>
      </c>
      <c r="B14" s="9" t="s">
        <v>39</v>
      </c>
      <c r="C14" t="s">
        <v>40</v>
      </c>
      <c r="D14" s="7">
        <v>89162</v>
      </c>
      <c r="E14" t="s">
        <v>4</v>
      </c>
      <c r="F14" t="s">
        <v>41</v>
      </c>
    </row>
    <row r="15" spans="1:6" x14ac:dyDescent="0.25">
      <c r="A15" t="s">
        <v>42</v>
      </c>
      <c r="B15" s="9" t="s">
        <v>43</v>
      </c>
      <c r="C15" t="s">
        <v>44</v>
      </c>
      <c r="D15" s="7">
        <v>10000</v>
      </c>
      <c r="E15" t="s">
        <v>45</v>
      </c>
      <c r="F15" t="s">
        <v>46</v>
      </c>
    </row>
    <row r="16" spans="1:6" x14ac:dyDescent="0.25">
      <c r="A16" t="s">
        <v>47</v>
      </c>
      <c r="B16" s="9" t="s">
        <v>48</v>
      </c>
      <c r="C16" t="s">
        <v>49</v>
      </c>
      <c r="D16" s="7">
        <v>13500</v>
      </c>
      <c r="E16" t="s">
        <v>50</v>
      </c>
      <c r="F16" t="s">
        <v>51</v>
      </c>
    </row>
    <row r="17" spans="1:6" x14ac:dyDescent="0.25">
      <c r="A17" t="s">
        <v>52</v>
      </c>
      <c r="B17" s="9" t="s">
        <v>53</v>
      </c>
      <c r="C17" t="s">
        <v>54</v>
      </c>
      <c r="D17" s="7">
        <v>18379</v>
      </c>
      <c r="E17" t="s">
        <v>55</v>
      </c>
      <c r="F17" t="s">
        <v>56</v>
      </c>
    </row>
    <row r="18" spans="1:6" x14ac:dyDescent="0.25">
      <c r="A18" t="s">
        <v>57</v>
      </c>
      <c r="B18" s="9" t="s">
        <v>58</v>
      </c>
      <c r="C18" t="s">
        <v>59</v>
      </c>
      <c r="D18" s="7">
        <v>43319</v>
      </c>
      <c r="E18" t="s">
        <v>17</v>
      </c>
      <c r="F18" t="s">
        <v>18</v>
      </c>
    </row>
    <row r="19" spans="1:6" x14ac:dyDescent="0.25">
      <c r="A19" t="s">
        <v>60</v>
      </c>
      <c r="B19" s="9" t="s">
        <v>61</v>
      </c>
      <c r="C19" t="s">
        <v>62</v>
      </c>
      <c r="D19" s="7">
        <v>12251</v>
      </c>
      <c r="E19" t="s">
        <v>4</v>
      </c>
      <c r="F19" t="s">
        <v>41</v>
      </c>
    </row>
    <row r="20" spans="1:6" x14ac:dyDescent="0.25">
      <c r="A20" t="s">
        <v>63</v>
      </c>
      <c r="B20" s="9" t="s">
        <v>64</v>
      </c>
      <c r="C20" t="s">
        <v>65</v>
      </c>
      <c r="D20" s="7">
        <v>3000</v>
      </c>
      <c r="E20" t="s">
        <v>66</v>
      </c>
      <c r="F20" t="s">
        <v>67</v>
      </c>
    </row>
    <row r="21" spans="1:6" x14ac:dyDescent="0.25">
      <c r="A21" t="s">
        <v>68</v>
      </c>
      <c r="B21" s="9" t="s">
        <v>69</v>
      </c>
      <c r="C21" t="s">
        <v>70</v>
      </c>
      <c r="D21" s="7">
        <v>1000</v>
      </c>
      <c r="E21" t="s">
        <v>71</v>
      </c>
      <c r="F21" t="s">
        <v>72</v>
      </c>
    </row>
    <row r="22" spans="1:6" x14ac:dyDescent="0.25">
      <c r="A22" t="s">
        <v>73</v>
      </c>
      <c r="B22" s="9" t="s">
        <v>74</v>
      </c>
      <c r="C22" t="s">
        <v>75</v>
      </c>
      <c r="D22" s="7">
        <v>397499</v>
      </c>
      <c r="E22" t="s">
        <v>17</v>
      </c>
      <c r="F22" t="s">
        <v>76</v>
      </c>
    </row>
    <row r="23" spans="1:6" x14ac:dyDescent="0.25">
      <c r="A23" t="s">
        <v>77</v>
      </c>
      <c r="B23" s="9" t="s">
        <v>78</v>
      </c>
      <c r="C23" t="s">
        <v>27</v>
      </c>
      <c r="D23" s="7">
        <v>145741</v>
      </c>
      <c r="E23" t="s">
        <v>79</v>
      </c>
      <c r="F23" t="s">
        <v>80</v>
      </c>
    </row>
    <row r="24" spans="1:6" x14ac:dyDescent="0.25">
      <c r="A24" t="s">
        <v>81</v>
      </c>
      <c r="B24" s="9" t="s">
        <v>82</v>
      </c>
      <c r="C24" t="s">
        <v>83</v>
      </c>
      <c r="D24" s="7">
        <v>66969</v>
      </c>
      <c r="E24" t="s">
        <v>17</v>
      </c>
      <c r="F24" t="s">
        <v>84</v>
      </c>
    </row>
    <row r="25" spans="1:6" x14ac:dyDescent="0.25">
      <c r="A25" t="s">
        <v>85</v>
      </c>
      <c r="B25" s="9" t="s">
        <v>86</v>
      </c>
      <c r="C25" t="s">
        <v>87</v>
      </c>
      <c r="D25" s="7">
        <v>26500</v>
      </c>
      <c r="E25" t="s">
        <v>55</v>
      </c>
      <c r="F25" t="s">
        <v>56</v>
      </c>
    </row>
    <row r="26" spans="1:6" ht="30" x14ac:dyDescent="0.25">
      <c r="A26" t="s">
        <v>88</v>
      </c>
      <c r="B26" s="9" t="s">
        <v>89</v>
      </c>
      <c r="C26" t="s">
        <v>59</v>
      </c>
      <c r="D26" s="7">
        <v>242980</v>
      </c>
      <c r="E26" t="s">
        <v>17</v>
      </c>
      <c r="F26" t="s">
        <v>76</v>
      </c>
    </row>
    <row r="27" spans="1:6" x14ac:dyDescent="0.25">
      <c r="A27" t="s">
        <v>90</v>
      </c>
      <c r="B27" s="9" t="s">
        <v>91</v>
      </c>
      <c r="C27" t="s">
        <v>16</v>
      </c>
      <c r="D27" s="7">
        <v>66250</v>
      </c>
      <c r="E27" t="s">
        <v>17</v>
      </c>
      <c r="F27" t="s">
        <v>34</v>
      </c>
    </row>
    <row r="28" spans="1:6" ht="30" x14ac:dyDescent="0.25">
      <c r="A28" t="s">
        <v>92</v>
      </c>
      <c r="B28" s="9" t="s">
        <v>93</v>
      </c>
      <c r="C28" t="s">
        <v>94</v>
      </c>
      <c r="D28" s="7">
        <v>500</v>
      </c>
      <c r="E28" t="s">
        <v>17</v>
      </c>
      <c r="F28" t="s">
        <v>18</v>
      </c>
    </row>
    <row r="29" spans="1:6" x14ac:dyDescent="0.25">
      <c r="A29" t="s">
        <v>95</v>
      </c>
      <c r="B29" s="9" t="s">
        <v>96</v>
      </c>
      <c r="C29" t="s">
        <v>75</v>
      </c>
      <c r="D29" s="7">
        <v>24000</v>
      </c>
      <c r="E29" t="s">
        <v>17</v>
      </c>
      <c r="F29" t="s">
        <v>34</v>
      </c>
    </row>
    <row r="30" spans="1:6" x14ac:dyDescent="0.25">
      <c r="A30" t="s">
        <v>97</v>
      </c>
      <c r="B30" s="9" t="s">
        <v>98</v>
      </c>
      <c r="C30" t="s">
        <v>70</v>
      </c>
      <c r="D30" s="7">
        <v>25000</v>
      </c>
      <c r="E30" t="s">
        <v>17</v>
      </c>
      <c r="F30" t="s">
        <v>99</v>
      </c>
    </row>
    <row r="31" spans="1:6" x14ac:dyDescent="0.25">
      <c r="A31" t="s">
        <v>100</v>
      </c>
      <c r="B31" s="9" t="s">
        <v>101</v>
      </c>
      <c r="C31" t="s">
        <v>8</v>
      </c>
      <c r="D31" s="7">
        <v>770000</v>
      </c>
      <c r="E31" t="s">
        <v>4</v>
      </c>
      <c r="F31" t="s">
        <v>5</v>
      </c>
    </row>
    <row r="32" spans="1:6" x14ac:dyDescent="0.25">
      <c r="A32" t="s">
        <v>102</v>
      </c>
      <c r="B32" s="9" t="s">
        <v>103</v>
      </c>
      <c r="C32" t="s">
        <v>16</v>
      </c>
      <c r="D32" s="7">
        <v>53000</v>
      </c>
      <c r="E32" t="s">
        <v>17</v>
      </c>
      <c r="F32" t="s">
        <v>34</v>
      </c>
    </row>
    <row r="33" spans="1:6" x14ac:dyDescent="0.25">
      <c r="A33" t="s">
        <v>104</v>
      </c>
      <c r="B33" s="9" t="s">
        <v>105</v>
      </c>
      <c r="C33" t="s">
        <v>106</v>
      </c>
      <c r="D33" s="7">
        <v>7904</v>
      </c>
      <c r="E33" t="s">
        <v>55</v>
      </c>
      <c r="F33" t="s">
        <v>56</v>
      </c>
    </row>
    <row r="34" spans="1:6" x14ac:dyDescent="0.25">
      <c r="A34" t="s">
        <v>9</v>
      </c>
      <c r="B34" s="9" t="s">
        <v>107</v>
      </c>
      <c r="C34" t="s">
        <v>108</v>
      </c>
      <c r="D34" s="7">
        <v>21000</v>
      </c>
      <c r="E34" t="s">
        <v>12</v>
      </c>
      <c r="F34" t="s">
        <v>13</v>
      </c>
    </row>
    <row r="35" spans="1:6" x14ac:dyDescent="0.25">
      <c r="A35" t="s">
        <v>109</v>
      </c>
      <c r="B35" s="9" t="s">
        <v>110</v>
      </c>
      <c r="C35" t="s">
        <v>111</v>
      </c>
      <c r="D35" s="7">
        <v>2600</v>
      </c>
      <c r="E35" t="s">
        <v>17</v>
      </c>
      <c r="F35" t="s">
        <v>18</v>
      </c>
    </row>
    <row r="36" spans="1:6" x14ac:dyDescent="0.25">
      <c r="A36" t="s">
        <v>112</v>
      </c>
      <c r="B36" s="9" t="s">
        <v>113</v>
      </c>
      <c r="C36" t="s">
        <v>114</v>
      </c>
      <c r="D36" s="7">
        <v>5000</v>
      </c>
      <c r="E36" t="s">
        <v>17</v>
      </c>
      <c r="F36" t="s">
        <v>84</v>
      </c>
    </row>
    <row r="37" spans="1:6" x14ac:dyDescent="0.25">
      <c r="A37" t="s">
        <v>115</v>
      </c>
      <c r="B37" s="9" t="s">
        <v>116</v>
      </c>
      <c r="C37" t="s">
        <v>37</v>
      </c>
      <c r="D37" s="7">
        <v>52000</v>
      </c>
      <c r="E37" t="s">
        <v>4</v>
      </c>
      <c r="F37" t="s">
        <v>5</v>
      </c>
    </row>
    <row r="38" spans="1:6" x14ac:dyDescent="0.25">
      <c r="A38" t="s">
        <v>47</v>
      </c>
      <c r="B38" s="9" t="s">
        <v>117</v>
      </c>
      <c r="C38" t="s">
        <v>118</v>
      </c>
      <c r="D38" s="7">
        <v>106000</v>
      </c>
      <c r="E38" t="s">
        <v>50</v>
      </c>
      <c r="F38" t="s">
        <v>51</v>
      </c>
    </row>
    <row r="39" spans="1:6" ht="30" x14ac:dyDescent="0.25">
      <c r="A39" t="s">
        <v>119</v>
      </c>
      <c r="B39" s="9" t="s">
        <v>120</v>
      </c>
      <c r="C39" t="s">
        <v>121</v>
      </c>
      <c r="D39" s="7">
        <v>4000</v>
      </c>
      <c r="E39" t="s">
        <v>55</v>
      </c>
      <c r="F39" t="s">
        <v>56</v>
      </c>
    </row>
    <row r="40" spans="1:6" ht="30" x14ac:dyDescent="0.25">
      <c r="A40" t="s">
        <v>122</v>
      </c>
      <c r="B40" s="9" t="s">
        <v>123</v>
      </c>
      <c r="C40" t="s">
        <v>124</v>
      </c>
      <c r="D40" s="7">
        <v>1900</v>
      </c>
      <c r="E40" t="s">
        <v>17</v>
      </c>
      <c r="F40" t="s">
        <v>125</v>
      </c>
    </row>
    <row r="41" spans="1:6" x14ac:dyDescent="0.25">
      <c r="A41" t="s">
        <v>126</v>
      </c>
      <c r="B41" s="9" t="s">
        <v>127</v>
      </c>
      <c r="C41" t="s">
        <v>128</v>
      </c>
      <c r="D41" s="7">
        <v>423450</v>
      </c>
      <c r="E41" t="s">
        <v>12</v>
      </c>
      <c r="F41" t="s">
        <v>129</v>
      </c>
    </row>
    <row r="42" spans="1:6" x14ac:dyDescent="0.25">
      <c r="A42" t="s">
        <v>130</v>
      </c>
      <c r="B42" s="9" t="s">
        <v>131</v>
      </c>
      <c r="C42" t="s">
        <v>132</v>
      </c>
      <c r="D42" s="7">
        <v>340318</v>
      </c>
      <c r="E42" t="s">
        <v>133</v>
      </c>
      <c r="F42" t="s">
        <v>134</v>
      </c>
    </row>
    <row r="43" spans="1:6" x14ac:dyDescent="0.25">
      <c r="A43" t="s">
        <v>135</v>
      </c>
      <c r="B43" s="9" t="s">
        <v>136</v>
      </c>
      <c r="C43" t="s">
        <v>137</v>
      </c>
      <c r="D43" s="7">
        <v>154003</v>
      </c>
      <c r="E43" t="s">
        <v>138</v>
      </c>
      <c r="F43" t="s">
        <v>139</v>
      </c>
    </row>
    <row r="44" spans="1:6" x14ac:dyDescent="0.25">
      <c r="A44" t="s">
        <v>9</v>
      </c>
      <c r="B44" s="9" t="s">
        <v>140</v>
      </c>
      <c r="C44" t="s">
        <v>11</v>
      </c>
      <c r="D44" s="7">
        <v>10000</v>
      </c>
      <c r="E44" t="s">
        <v>12</v>
      </c>
      <c r="F44" t="s">
        <v>13</v>
      </c>
    </row>
    <row r="45" spans="1:6" x14ac:dyDescent="0.25">
      <c r="A45" t="s">
        <v>73</v>
      </c>
      <c r="B45" s="9" t="s">
        <v>141</v>
      </c>
      <c r="C45" t="s">
        <v>16</v>
      </c>
      <c r="D45" s="7">
        <v>33125</v>
      </c>
      <c r="E45" t="s">
        <v>17</v>
      </c>
      <c r="F45" t="s">
        <v>76</v>
      </c>
    </row>
    <row r="46" spans="1:6" x14ac:dyDescent="0.25">
      <c r="A46" t="s">
        <v>142</v>
      </c>
      <c r="B46" s="9" t="s">
        <v>143</v>
      </c>
      <c r="C46" t="s">
        <v>132</v>
      </c>
      <c r="D46" s="7">
        <v>359457</v>
      </c>
      <c r="E46" t="s">
        <v>144</v>
      </c>
      <c r="F46" t="s">
        <v>145</v>
      </c>
    </row>
    <row r="47" spans="1:6" ht="30" x14ac:dyDescent="0.25">
      <c r="A47" t="s">
        <v>146</v>
      </c>
      <c r="B47" s="9" t="s">
        <v>147</v>
      </c>
      <c r="C47" t="s">
        <v>148</v>
      </c>
      <c r="D47" s="7">
        <v>18100</v>
      </c>
      <c r="E47" t="s">
        <v>17</v>
      </c>
      <c r="F47" t="s">
        <v>76</v>
      </c>
    </row>
    <row r="48" spans="1:6" x14ac:dyDescent="0.25">
      <c r="A48" t="s">
        <v>149</v>
      </c>
      <c r="B48" s="9" t="s">
        <v>150</v>
      </c>
      <c r="C48" t="s">
        <v>16</v>
      </c>
      <c r="D48" s="7">
        <v>33125</v>
      </c>
      <c r="E48" t="s">
        <v>17</v>
      </c>
      <c r="F48" t="s">
        <v>18</v>
      </c>
    </row>
    <row r="49" spans="1:6" ht="30" x14ac:dyDescent="0.25">
      <c r="A49" t="s">
        <v>95</v>
      </c>
      <c r="B49" s="9" t="s">
        <v>151</v>
      </c>
      <c r="C49" t="s">
        <v>16</v>
      </c>
      <c r="D49" s="7">
        <v>105524</v>
      </c>
      <c r="E49" t="s">
        <v>17</v>
      </c>
      <c r="F49" t="s">
        <v>34</v>
      </c>
    </row>
    <row r="50" spans="1:6" x14ac:dyDescent="0.25">
      <c r="A50" t="s">
        <v>152</v>
      </c>
      <c r="B50" s="9" t="s">
        <v>153</v>
      </c>
      <c r="C50" t="s">
        <v>65</v>
      </c>
      <c r="D50" s="7">
        <v>40800</v>
      </c>
      <c r="E50" t="s">
        <v>4</v>
      </c>
    </row>
    <row r="51" spans="1:6" x14ac:dyDescent="0.25">
      <c r="A51" t="s">
        <v>126</v>
      </c>
      <c r="B51" s="9" t="s">
        <v>154</v>
      </c>
      <c r="C51" t="s">
        <v>155</v>
      </c>
      <c r="D51" s="7">
        <v>54000</v>
      </c>
      <c r="E51" t="s">
        <v>12</v>
      </c>
      <c r="F51" t="s">
        <v>129</v>
      </c>
    </row>
    <row r="52" spans="1:6" x14ac:dyDescent="0.25">
      <c r="A52" t="s">
        <v>32</v>
      </c>
      <c r="B52" s="9" t="s">
        <v>156</v>
      </c>
      <c r="C52" t="s">
        <v>16</v>
      </c>
      <c r="D52" s="7">
        <v>51957</v>
      </c>
      <c r="E52" t="s">
        <v>17</v>
      </c>
      <c r="F52" t="s">
        <v>34</v>
      </c>
    </row>
    <row r="53" spans="1:6" x14ac:dyDescent="0.25">
      <c r="A53" t="s">
        <v>35</v>
      </c>
      <c r="B53" s="9" t="s">
        <v>157</v>
      </c>
      <c r="C53" t="s">
        <v>37</v>
      </c>
      <c r="D53" s="7">
        <v>26000</v>
      </c>
      <c r="E53" t="s">
        <v>4</v>
      </c>
      <c r="F53" t="s">
        <v>5</v>
      </c>
    </row>
    <row r="54" spans="1:6" x14ac:dyDescent="0.25">
      <c r="A54" t="s">
        <v>158</v>
      </c>
      <c r="B54" s="9" t="s">
        <v>159</v>
      </c>
      <c r="C54" t="s">
        <v>160</v>
      </c>
      <c r="D54" s="7">
        <v>7000</v>
      </c>
      <c r="E54" t="s">
        <v>79</v>
      </c>
    </row>
    <row r="55" spans="1:6" x14ac:dyDescent="0.25">
      <c r="A55" t="s">
        <v>25</v>
      </c>
      <c r="B55" s="9" t="s">
        <v>161</v>
      </c>
      <c r="C55" t="s">
        <v>27</v>
      </c>
      <c r="D55" s="7">
        <v>59492</v>
      </c>
      <c r="E55" t="s">
        <v>28</v>
      </c>
      <c r="F55" t="s">
        <v>29</v>
      </c>
    </row>
    <row r="56" spans="1:6" x14ac:dyDescent="0.25">
      <c r="A56" t="s">
        <v>162</v>
      </c>
      <c r="B56" s="9" t="s">
        <v>163</v>
      </c>
      <c r="C56" t="s">
        <v>121</v>
      </c>
      <c r="D56" s="7">
        <v>2200</v>
      </c>
      <c r="E56" t="s">
        <v>17</v>
      </c>
      <c r="F56" t="s">
        <v>164</v>
      </c>
    </row>
    <row r="57" spans="1:6" x14ac:dyDescent="0.25">
      <c r="A57" t="s">
        <v>165</v>
      </c>
      <c r="B57" s="9" t="s">
        <v>166</v>
      </c>
      <c r="C57" t="s">
        <v>121</v>
      </c>
      <c r="D57" s="7">
        <v>4500</v>
      </c>
      <c r="E57" t="s">
        <v>28</v>
      </c>
      <c r="F57" t="s">
        <v>167</v>
      </c>
    </row>
    <row r="58" spans="1:6" x14ac:dyDescent="0.25">
      <c r="A58" t="s">
        <v>126</v>
      </c>
      <c r="B58" s="9" t="s">
        <v>168</v>
      </c>
      <c r="C58" t="s">
        <v>27</v>
      </c>
      <c r="D58" s="7">
        <v>428866</v>
      </c>
      <c r="E58" t="s">
        <v>12</v>
      </c>
      <c r="F58" t="s">
        <v>129</v>
      </c>
    </row>
    <row r="59" spans="1:6" x14ac:dyDescent="0.25">
      <c r="A59" t="s">
        <v>169</v>
      </c>
      <c r="B59" s="9" t="s">
        <v>170</v>
      </c>
      <c r="C59" t="s">
        <v>171</v>
      </c>
      <c r="D59" s="7">
        <v>1000</v>
      </c>
      <c r="E59" t="s">
        <v>17</v>
      </c>
      <c r="F59" t="s">
        <v>18</v>
      </c>
    </row>
    <row r="60" spans="1:6" x14ac:dyDescent="0.25">
      <c r="A60" t="s">
        <v>172</v>
      </c>
      <c r="B60" s="9" t="s">
        <v>173</v>
      </c>
      <c r="C60" t="s">
        <v>174</v>
      </c>
      <c r="D60" s="7">
        <v>204604</v>
      </c>
      <c r="E60" t="s">
        <v>4</v>
      </c>
      <c r="F60" t="s">
        <v>41</v>
      </c>
    </row>
    <row r="61" spans="1:6" x14ac:dyDescent="0.25">
      <c r="A61" t="s">
        <v>85</v>
      </c>
      <c r="B61" s="9" t="s">
        <v>175</v>
      </c>
      <c r="C61" t="s">
        <v>176</v>
      </c>
      <c r="D61" s="7">
        <v>56457</v>
      </c>
      <c r="E61" t="s">
        <v>55</v>
      </c>
      <c r="F61" t="s">
        <v>56</v>
      </c>
    </row>
    <row r="62" spans="1:6" ht="30" x14ac:dyDescent="0.25">
      <c r="A62" t="s">
        <v>177</v>
      </c>
      <c r="B62" s="9" t="s">
        <v>178</v>
      </c>
      <c r="C62" t="s">
        <v>21</v>
      </c>
      <c r="D62" s="7">
        <v>9750</v>
      </c>
      <c r="E62" t="s">
        <v>17</v>
      </c>
      <c r="F62" t="s">
        <v>179</v>
      </c>
    </row>
    <row r="63" spans="1:6" x14ac:dyDescent="0.25">
      <c r="A63" t="s">
        <v>180</v>
      </c>
      <c r="B63" s="9" t="s">
        <v>181</v>
      </c>
      <c r="C63" t="s">
        <v>16</v>
      </c>
      <c r="D63" s="7">
        <v>66250</v>
      </c>
      <c r="E63" t="s">
        <v>17</v>
      </c>
      <c r="F63" t="s">
        <v>18</v>
      </c>
    </row>
    <row r="64" spans="1:6" x14ac:dyDescent="0.25">
      <c r="A64" t="s">
        <v>182</v>
      </c>
      <c r="B64" s="9" t="s">
        <v>183</v>
      </c>
      <c r="C64" t="s">
        <v>184</v>
      </c>
      <c r="D64" s="7">
        <v>34000</v>
      </c>
      <c r="E64" t="s">
        <v>12</v>
      </c>
      <c r="F64" t="s">
        <v>129</v>
      </c>
    </row>
    <row r="65" spans="1:6" x14ac:dyDescent="0.25">
      <c r="A65" t="s">
        <v>60</v>
      </c>
      <c r="B65" s="9" t="s">
        <v>185</v>
      </c>
      <c r="C65" t="s">
        <v>62</v>
      </c>
      <c r="D65" s="7">
        <v>113654</v>
      </c>
      <c r="E65" t="s">
        <v>4</v>
      </c>
      <c r="F65" t="s">
        <v>41</v>
      </c>
    </row>
    <row r="66" spans="1:6" x14ac:dyDescent="0.25">
      <c r="A66" t="s">
        <v>9</v>
      </c>
      <c r="B66" s="9" t="s">
        <v>186</v>
      </c>
      <c r="C66" t="s">
        <v>187</v>
      </c>
      <c r="D66" s="7">
        <v>10000</v>
      </c>
      <c r="E66" t="s">
        <v>12</v>
      </c>
      <c r="F66" t="s">
        <v>13</v>
      </c>
    </row>
    <row r="67" spans="1:6" x14ac:dyDescent="0.25">
      <c r="A67" t="s">
        <v>126</v>
      </c>
      <c r="B67" s="9" t="s">
        <v>188</v>
      </c>
      <c r="C67" t="s">
        <v>189</v>
      </c>
      <c r="D67" s="7">
        <v>24500</v>
      </c>
      <c r="E67" t="s">
        <v>12</v>
      </c>
      <c r="F67" t="s">
        <v>129</v>
      </c>
    </row>
    <row r="68" spans="1:6" x14ac:dyDescent="0.25">
      <c r="A68" t="s">
        <v>115</v>
      </c>
      <c r="B68" s="9" t="s">
        <v>190</v>
      </c>
      <c r="C68" t="s">
        <v>37</v>
      </c>
      <c r="D68" s="7">
        <v>29333.69</v>
      </c>
      <c r="E68" t="s">
        <v>4</v>
      </c>
      <c r="F68" t="s">
        <v>5</v>
      </c>
    </row>
    <row r="69" spans="1:6" x14ac:dyDescent="0.25">
      <c r="A69" t="s">
        <v>191</v>
      </c>
      <c r="B69" s="9" t="s">
        <v>192</v>
      </c>
      <c r="C69" t="s">
        <v>193</v>
      </c>
      <c r="D69" s="7">
        <v>6000</v>
      </c>
      <c r="E69" t="s">
        <v>17</v>
      </c>
      <c r="F69" t="s">
        <v>125</v>
      </c>
    </row>
    <row r="70" spans="1:6" x14ac:dyDescent="0.25">
      <c r="A70" t="s">
        <v>194</v>
      </c>
      <c r="B70" s="9" t="s">
        <v>195</v>
      </c>
      <c r="C70" t="s">
        <v>196</v>
      </c>
      <c r="D70" s="7">
        <v>500</v>
      </c>
      <c r="E70" t="s">
        <v>12</v>
      </c>
      <c r="F70" t="s">
        <v>197</v>
      </c>
    </row>
    <row r="71" spans="1:6" x14ac:dyDescent="0.25">
      <c r="A71" t="s">
        <v>198</v>
      </c>
      <c r="B71" s="9" t="s">
        <v>199</v>
      </c>
      <c r="C71" t="s">
        <v>200</v>
      </c>
      <c r="D71" s="7">
        <v>36023</v>
      </c>
      <c r="E71" t="s">
        <v>17</v>
      </c>
      <c r="F71" t="s">
        <v>84</v>
      </c>
    </row>
    <row r="72" spans="1:6" x14ac:dyDescent="0.25">
      <c r="A72" t="s">
        <v>126</v>
      </c>
      <c r="B72" s="9" t="s">
        <v>201</v>
      </c>
      <c r="C72" t="s">
        <v>189</v>
      </c>
      <c r="D72" s="7">
        <v>293535</v>
      </c>
      <c r="E72" t="s">
        <v>12</v>
      </c>
      <c r="F72" t="s">
        <v>129</v>
      </c>
    </row>
    <row r="73" spans="1:6" x14ac:dyDescent="0.25">
      <c r="A73" t="s">
        <v>73</v>
      </c>
      <c r="B73" s="9" t="s">
        <v>202</v>
      </c>
      <c r="C73" t="s">
        <v>16</v>
      </c>
      <c r="D73" s="7">
        <v>53000</v>
      </c>
      <c r="E73" t="s">
        <v>17</v>
      </c>
      <c r="F73" t="s">
        <v>76</v>
      </c>
    </row>
    <row r="74" spans="1:6" x14ac:dyDescent="0.25">
      <c r="A74" t="s">
        <v>203</v>
      </c>
      <c r="B74" s="9" t="s">
        <v>204</v>
      </c>
      <c r="C74" t="s">
        <v>205</v>
      </c>
      <c r="D74" s="7">
        <v>5220</v>
      </c>
      <c r="E74" t="s">
        <v>133</v>
      </c>
      <c r="F74" t="s">
        <v>206</v>
      </c>
    </row>
    <row r="75" spans="1:6" x14ac:dyDescent="0.25">
      <c r="A75" t="s">
        <v>126</v>
      </c>
      <c r="B75" s="9" t="s">
        <v>207</v>
      </c>
      <c r="C75" t="s">
        <v>8</v>
      </c>
      <c r="D75" s="7">
        <v>35000</v>
      </c>
      <c r="E75" t="s">
        <v>12</v>
      </c>
      <c r="F75" t="s">
        <v>129</v>
      </c>
    </row>
    <row r="77" spans="1:6" x14ac:dyDescent="0.25">
      <c r="A77" s="6" t="s">
        <v>221</v>
      </c>
      <c r="B77" s="11">
        <v>72</v>
      </c>
      <c r="C77" s="6" t="s">
        <v>222</v>
      </c>
      <c r="D77" s="12">
        <f>SUM(D4:D76)</f>
        <v>6406615.6900000004</v>
      </c>
    </row>
  </sheetData>
  <mergeCells count="1">
    <mergeCell ref="A1:F1"/>
  </mergeCell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2" width="25.7109375" customWidth="1"/>
  </cols>
  <sheetData>
    <row r="1" spans="1:2" s="2" customFormat="1" ht="15.75" x14ac:dyDescent="0.25">
      <c r="A1" s="2" t="s">
        <v>208</v>
      </c>
      <c r="B1" s="2" t="s">
        <v>209</v>
      </c>
    </row>
    <row r="2" spans="1:2" x14ac:dyDescent="0.25">
      <c r="A2" t="s">
        <v>210</v>
      </c>
      <c r="B2" s="3">
        <v>43342.595815671302</v>
      </c>
    </row>
    <row r="3" spans="1:2" x14ac:dyDescent="0.25">
      <c r="A3" t="s">
        <v>211</v>
      </c>
      <c r="B3" t="s">
        <v>212</v>
      </c>
    </row>
    <row r="4" spans="1:2" x14ac:dyDescent="0.25">
      <c r="A4" t="s">
        <v>213</v>
      </c>
      <c r="B4" t="s">
        <v>214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Records</vt:lpstr>
      <vt:lpstr>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Justice</dc:creator>
  <cp:lastModifiedBy>Windows User</cp:lastModifiedBy>
  <dcterms:created xsi:type="dcterms:W3CDTF">2018-08-30T18:17:58Z</dcterms:created>
  <dcterms:modified xsi:type="dcterms:W3CDTF">2018-08-30T18:19:29Z</dcterms:modified>
</cp:coreProperties>
</file>