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 Grants and Contracts\2019-2020 Reports\"/>
    </mc:Choice>
  </mc:AlternateContent>
  <bookViews>
    <workbookView xWindow="0" yWindow="0" windowWidth="24000" windowHeight="9600"/>
  </bookViews>
  <sheets>
    <sheet name="Records" sheetId="2" r:id="rId1"/>
    <sheet name="Criteria" sheetId="3" r:id="rId2"/>
  </sheets>
  <definedNames>
    <definedName name="_xlnm.Print_Area" localSheetId="0">Records!$A$1:$F$82</definedName>
  </definedNames>
  <calcPr calcId="162913"/>
</workbook>
</file>

<file path=xl/calcChain.xml><?xml version="1.0" encoding="utf-8"?>
<calcChain xmlns="http://schemas.openxmlformats.org/spreadsheetml/2006/main">
  <c r="D82" i="2" l="1"/>
</calcChain>
</file>

<file path=xl/sharedStrings.xml><?xml version="1.0" encoding="utf-8"?>
<sst xmlns="http://schemas.openxmlformats.org/spreadsheetml/2006/main" count="401" uniqueCount="232">
  <si>
    <t>Title</t>
  </si>
  <si>
    <t>ULRFFFT</t>
  </si>
  <si>
    <t>GERO</t>
  </si>
  <si>
    <t>CAS</t>
  </si>
  <si>
    <t>TeachEd</t>
  </si>
  <si>
    <t>KyDEdFFT</t>
  </si>
  <si>
    <t>Neikirk, Mark</t>
  </si>
  <si>
    <t>SCRIPPFn</t>
  </si>
  <si>
    <t>Scripps</t>
  </si>
  <si>
    <t>COB</t>
  </si>
  <si>
    <t>Williamson, Lauren</t>
  </si>
  <si>
    <t>BioSci</t>
  </si>
  <si>
    <t>Ryan-Perry, Siobhan</t>
  </si>
  <si>
    <t>OUTREACH</t>
  </si>
  <si>
    <t>StHealth</t>
  </si>
  <si>
    <t>NIH</t>
  </si>
  <si>
    <t>PhyGeoET</t>
  </si>
  <si>
    <t>KyCHFS</t>
  </si>
  <si>
    <t>GrCinFnd</t>
  </si>
  <si>
    <t>NSF</t>
  </si>
  <si>
    <t>Bardgett, Mark</t>
  </si>
  <si>
    <t>PsychSci</t>
  </si>
  <si>
    <t>Sherry, Tammie</t>
  </si>
  <si>
    <t>CCLitDev</t>
  </si>
  <si>
    <t>SBDC</t>
  </si>
  <si>
    <t>Yates, Justin</t>
  </si>
  <si>
    <t>Audas, Judith</t>
  </si>
  <si>
    <t>HRSA</t>
  </si>
  <si>
    <t>Nursing</t>
  </si>
  <si>
    <t>Curran, Christine</t>
  </si>
  <si>
    <t>Downing, Evan</t>
  </si>
  <si>
    <t>KyDepEd</t>
  </si>
  <si>
    <t>KyCPE</t>
  </si>
  <si>
    <t>Howard, Kathy</t>
  </si>
  <si>
    <t>Public Child Welfare Certification Program</t>
  </si>
  <si>
    <t>Nutter, Scott</t>
  </si>
  <si>
    <t>NASA</t>
  </si>
  <si>
    <t>Brumback, Ty</t>
  </si>
  <si>
    <t>MathStat</t>
  </si>
  <si>
    <t>Moore, Lisa</t>
  </si>
  <si>
    <t>Legal Services to the Poor and for the Administration of Justice</t>
  </si>
  <si>
    <t>KyIOLTA</t>
  </si>
  <si>
    <t>CCOL</t>
  </si>
  <si>
    <t>CareerDv</t>
  </si>
  <si>
    <t>Crites, Steven</t>
  </si>
  <si>
    <t>Gall, Roxanne</t>
  </si>
  <si>
    <t>KyRaceHW</t>
  </si>
  <si>
    <t>MayerFnd</t>
  </si>
  <si>
    <t>SOfTox</t>
  </si>
  <si>
    <t>Sadat-Hossieny, Morteza</t>
  </si>
  <si>
    <t>DukeEng</t>
  </si>
  <si>
    <t>Chem</t>
  </si>
  <si>
    <t>KyWRRI</t>
  </si>
  <si>
    <t>Hilleke, Gayle</t>
  </si>
  <si>
    <t>CNCS</t>
  </si>
  <si>
    <t>KCC</t>
  </si>
  <si>
    <t>PSCJOL</t>
  </si>
  <si>
    <t>University Training Consortium</t>
  </si>
  <si>
    <t>Smith, Lynne</t>
  </si>
  <si>
    <t>UKRFFFT</t>
  </si>
  <si>
    <t>HighEdAA</t>
  </si>
  <si>
    <t>Guy, Michael</t>
  </si>
  <si>
    <t>KBRIN Post-Doctoral Fellow Award - Year 1</t>
  </si>
  <si>
    <t>Wright, Lori</t>
  </si>
  <si>
    <t>USDofEd</t>
  </si>
  <si>
    <t>EDM</t>
  </si>
  <si>
    <t>SSS</t>
  </si>
  <si>
    <t>Shelton, Catie</t>
  </si>
  <si>
    <t>Hopfensperger, Kristine</t>
  </si>
  <si>
    <t>MultCNCS</t>
  </si>
  <si>
    <t>Strome, Erin</t>
  </si>
  <si>
    <t>Characterization of SAM gene mutation impacts on cellular processes and genome instability</t>
  </si>
  <si>
    <t>WorldLan</t>
  </si>
  <si>
    <t>KyCHFSFT</t>
  </si>
  <si>
    <t>Artswave</t>
  </si>
  <si>
    <t>DeLee, Nathan</t>
  </si>
  <si>
    <t>AstroPCo</t>
  </si>
  <si>
    <t>WarRun</t>
  </si>
  <si>
    <t>Parameter</t>
  </si>
  <si>
    <t>Value</t>
  </si>
  <si>
    <t>Run Date</t>
  </si>
  <si>
    <t>Date Submitted &gt;=</t>
  </si>
  <si>
    <t>7/1/2017</t>
  </si>
  <si>
    <t>Date Submitted &lt;=</t>
  </si>
  <si>
    <t>6/30/2018</t>
  </si>
  <si>
    <t>P.I.</t>
  </si>
  <si>
    <t>Funding Agency</t>
  </si>
  <si>
    <t>College</t>
  </si>
  <si>
    <t>Department</t>
  </si>
  <si>
    <t>Brose, Eric</t>
  </si>
  <si>
    <t>UpwardB</t>
  </si>
  <si>
    <t>Hardcastle, Valerie</t>
  </si>
  <si>
    <t>HIC</t>
  </si>
  <si>
    <t>IHI</t>
  </si>
  <si>
    <t>Fieler, Andrea</t>
  </si>
  <si>
    <t>NKU Campus Weeks 2019 - Wunderbar Together</t>
  </si>
  <si>
    <t>FedRepGm</t>
  </si>
  <si>
    <t>McNeal, Lewatis</t>
  </si>
  <si>
    <t>Moore, Dannie</t>
  </si>
  <si>
    <t>DOEdOPE</t>
  </si>
  <si>
    <t>EKUFFT</t>
  </si>
  <si>
    <t>ISS-Cream - Extension</t>
  </si>
  <si>
    <t>USDepCom</t>
  </si>
  <si>
    <t>Durtsche, Richard</t>
  </si>
  <si>
    <t>CCConsD</t>
  </si>
  <si>
    <t>The Owen County Collaborative Addiction Treatment Initiative (OCCATI): RCORP Implementation</t>
  </si>
  <si>
    <t>Eng</t>
  </si>
  <si>
    <t>KBRIN Post-Doctoral Fellow Award - Year 2</t>
  </si>
  <si>
    <t>Noe, Carolyn</t>
  </si>
  <si>
    <t>Teen Health Science Cafe - Addiction Series</t>
  </si>
  <si>
    <t>NKyASAP</t>
  </si>
  <si>
    <t>IT</t>
  </si>
  <si>
    <t>InfraOp</t>
  </si>
  <si>
    <t>GParkHmC</t>
  </si>
  <si>
    <t>KyCabEco</t>
  </si>
  <si>
    <t>Bowling, Bethany</t>
  </si>
  <si>
    <t>STEM Ready: A Mathematics Preparation Program at Northern Kentucky University</t>
  </si>
  <si>
    <t>Northern Kentucky Peer Support Specialist Micro-credential</t>
  </si>
  <si>
    <t>StateKY</t>
  </si>
  <si>
    <t>NACU</t>
  </si>
  <si>
    <t>TASK VISTA 2019-2020</t>
  </si>
  <si>
    <t>DEAN</t>
  </si>
  <si>
    <t>N/A</t>
  </si>
  <si>
    <t>Upward Bound 2019-2020 (Year 1)</t>
  </si>
  <si>
    <t>KHEAA Kentucky College Coaches 19-20</t>
  </si>
  <si>
    <t>Mayerson Student Philanthropy Project (Mayerson Foundation) 19-20</t>
  </si>
  <si>
    <t>Mayerson Student Philanthropy Project 19-20 (Artswave)</t>
  </si>
  <si>
    <t>Scripps Howard Communications Internship 2019</t>
  </si>
  <si>
    <t>Greater Cincinnati Pollinator Habitat Initiative</t>
  </si>
  <si>
    <t>KyCC Host Sites 19-20</t>
  </si>
  <si>
    <t>OUD Partnerships for Families in Carroll and Owen Counties</t>
  </si>
  <si>
    <t>USDepJus</t>
  </si>
  <si>
    <t>Hunter, Jennifer</t>
  </si>
  <si>
    <t>Senior Spotlight at Golden Towers</t>
  </si>
  <si>
    <t>HorComFd</t>
  </si>
  <si>
    <t>CHHS</t>
  </si>
  <si>
    <t>SocWork</t>
  </si>
  <si>
    <t>Wesley, Threasa</t>
  </si>
  <si>
    <t>Health Matters: Educating Library Staff to Respond to Health Literacy Needs in their Communities</t>
  </si>
  <si>
    <t>NNLM</t>
  </si>
  <si>
    <t>STEELY</t>
  </si>
  <si>
    <t>Minority Educator Recruitment and Retention (MERR) FY20</t>
  </si>
  <si>
    <t>COEd</t>
  </si>
  <si>
    <t>KyCC ATC Sites 19-20</t>
  </si>
  <si>
    <t>CCAMPIS Year 3</t>
  </si>
  <si>
    <t>Northern Kentucky Health Innovation Initiative (NKY-HII) - Economic Development Administration - i6</t>
  </si>
  <si>
    <t>Northern Kentucky Health Innovation Initiative MATCH ST. E (NKY-HII) - EDA - i6</t>
  </si>
  <si>
    <t>StEHosMC</t>
  </si>
  <si>
    <t>Northern Kentucky Health Innovation Initiative MATCH GCF (NKY-HII) - EDA - i6</t>
  </si>
  <si>
    <t>Northern Kentucky Health Innovation Initiative MATCH DURR (NKY-HII) - EDA - i6</t>
  </si>
  <si>
    <t>DurrFdn</t>
  </si>
  <si>
    <t>KC3 Host Sites 19-20</t>
  </si>
  <si>
    <t>Student Support Services Yr. 5</t>
  </si>
  <si>
    <t>Strategic Depaving: Community-led Green Infrastructure Design for Urban Water Resilience</t>
  </si>
  <si>
    <t>Banks, Rachel</t>
  </si>
  <si>
    <t>Bound and Determined: An Exhibition of Photobooks</t>
  </si>
  <si>
    <t>FotoFocs</t>
  </si>
  <si>
    <t>SchArts</t>
  </si>
  <si>
    <t>Hindman, Jessica</t>
  </si>
  <si>
    <t>Sounds Like Titanic Adaptation</t>
  </si>
  <si>
    <t>ICMPrtnr</t>
  </si>
  <si>
    <t>Albritton, Matt</t>
  </si>
  <si>
    <t>Political Photography: Bringing Stories into the Light</t>
  </si>
  <si>
    <t>Harrah, Janet</t>
  </si>
  <si>
    <t>Small Business Development Center FY 19-20 HB State</t>
  </si>
  <si>
    <t>Small Business Development Center FY 19-20 Federal</t>
  </si>
  <si>
    <t>Salzman, Ryan</t>
  </si>
  <si>
    <t>Future Leaders Internship Program 2019-2020</t>
  </si>
  <si>
    <t>SeasonFn</t>
  </si>
  <si>
    <t>Aerobic scope in Kentucky stream fishes as a fitness indicator of climate change impacts</t>
  </si>
  <si>
    <t>KY INNOVATION: Regional Innovation for Startups &amp; Entrepreneurs (RISE) Year 2</t>
  </si>
  <si>
    <t>HassabElnaby, Hassan</t>
  </si>
  <si>
    <t>Impact of Managers Supervisory Style</t>
  </si>
  <si>
    <t>UofToled</t>
  </si>
  <si>
    <t>Engineering Technology Funding Year 3</t>
  </si>
  <si>
    <t>Horseman's Wellness Center 19-20</t>
  </si>
  <si>
    <t>SBDC Program Income</t>
  </si>
  <si>
    <t>PendelCo</t>
  </si>
  <si>
    <t>CEAD</t>
  </si>
  <si>
    <t>Student Technology Leadership Program Showcase 19-20</t>
  </si>
  <si>
    <t>Kentucky College Coaches (KCC) - KC3</t>
  </si>
  <si>
    <t>Walters, Lindsey</t>
  </si>
  <si>
    <t>Newman, Steve</t>
  </si>
  <si>
    <t>KYOTE - Match</t>
  </si>
  <si>
    <t>PrivFund</t>
  </si>
  <si>
    <t>Cooper, Josh</t>
  </si>
  <si>
    <t>Diatom Sample Processing, Analysis and Archive System</t>
  </si>
  <si>
    <t>KYDepWat</t>
  </si>
  <si>
    <t>Assessing the use of feathers from nestling tree swallows</t>
  </si>
  <si>
    <t>WilsonOS</t>
  </si>
  <si>
    <t>KBRIN Autonomic Nervous System Functioning in Heavy Drinking Adolescents</t>
  </si>
  <si>
    <t>KBRIN Bridge Award 20-21</t>
  </si>
  <si>
    <t>KBRIN Lead Faculty 2020</t>
  </si>
  <si>
    <t>Ma, Lili</t>
  </si>
  <si>
    <t>KBRIN CURE: UROCC</t>
  </si>
  <si>
    <t>Toxicology Summer Internship 2020</t>
  </si>
  <si>
    <t>Warrior Run 2020</t>
  </si>
  <si>
    <t>OUD Partnerships for Families in Carroll and Owen Counties II</t>
  </si>
  <si>
    <t>*CSWL</t>
  </si>
  <si>
    <t>Sloan Digital Sky Survey IV 2020</t>
  </si>
  <si>
    <t>Milky Way Mapper 2020</t>
  </si>
  <si>
    <t>Dynamiccare Contingency Management - PILOT</t>
  </si>
  <si>
    <t>REALWORK</t>
  </si>
  <si>
    <t>Student Philanthropy Greater Cincinnati Foundation 2020</t>
  </si>
  <si>
    <t>Adolescent Literacy Project 2020-2021</t>
  </si>
  <si>
    <t>Nurse Anesthestist Traineeship for CHP Nurse Anesthesia Program 20-21</t>
  </si>
  <si>
    <t>Alternative Service Breaks funded by the Volunteer Generation Fund 19-20</t>
  </si>
  <si>
    <t>NKU Kentucky Reading Project (Cadre 22)</t>
  </si>
  <si>
    <t>KY INNOVATION: Regional Innovation for Startups &amp; Entrepreneurs (RISE) Year 2 - Additional Funds</t>
  </si>
  <si>
    <t>Kentucky Traineeship in Special Education 19-20 - Additional Funds</t>
  </si>
  <si>
    <t>TASK VISTA 2020-2021 - MATCH</t>
  </si>
  <si>
    <t>MartnFdn</t>
  </si>
  <si>
    <t>Robertson, Denice</t>
  </si>
  <si>
    <t>Pollinator Habitat Initiative: Drone Survey</t>
  </si>
  <si>
    <t>KBRIN Post-Doctoral Fellow Award - Year 3</t>
  </si>
  <si>
    <t>KBRIN Characterization of the Isomerase and Lyase Mechanisms of MST Enzymes - Year 2</t>
  </si>
  <si>
    <t>Stewart, Leah</t>
  </si>
  <si>
    <t>Student Success - COVID-19 Response Grant</t>
  </si>
  <si>
    <t>SFA</t>
  </si>
  <si>
    <t>KBRIN Maternal helminths as a possible anti-inflammatory intervention in a model of neonatal infection - Year 2</t>
  </si>
  <si>
    <t>Kentucky Traineeship in Special Education 20-21</t>
  </si>
  <si>
    <t>Student Philanthropy Project (Scripps) 20-21</t>
  </si>
  <si>
    <t>Hales, Mike</t>
  </si>
  <si>
    <t>NKU CARES ACT Higher Ed Emergency Relief Fund (Institutional - COVID)</t>
  </si>
  <si>
    <t>ADMIN</t>
  </si>
  <si>
    <t>Admin&amp;Fin</t>
  </si>
  <si>
    <t>Dean</t>
  </si>
  <si>
    <t>Northern Kentucky University
Proposals Awarded: July 1, 2019 - June 30, 2020
FY 2020</t>
  </si>
  <si>
    <t>$ Received</t>
  </si>
  <si>
    <t>Steely</t>
  </si>
  <si>
    <t>Total Grants Awarded</t>
  </si>
  <si>
    <t>Total $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</si>
</sst>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EFDECD"/>
        <bgColor rgb="FFEFDEC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/>
    <xf numFmtId="0" fontId="1" fillId="3" borderId="0" xfId="0" applyNumberFormat="1" applyFont="1" applyFill="1" applyAlignment="1" applyProtection="1"/>
    <xf numFmtId="22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0" fillId="0" borderId="1" xfId="0" applyNumberFormat="1" applyFill="1" applyBorder="1" applyAlignment="1" applyProtection="1"/>
    <xf numFmtId="164" fontId="0" fillId="0" borderId="0" xfId="0" applyNumberForma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wrapText="1"/>
    </xf>
    <xf numFmtId="0" fontId="1" fillId="2" borderId="0" xfId="0" applyNumberFormat="1" applyFont="1" applyFill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73" zoomScale="90" zoomScaleNormal="90" workbookViewId="0">
      <selection activeCell="A83" sqref="A83"/>
    </sheetView>
  </sheetViews>
  <sheetFormatPr defaultRowHeight="15" x14ac:dyDescent="0.25"/>
  <cols>
    <col min="1" max="1" width="23" customWidth="1"/>
    <col min="2" max="2" width="70.7109375" style="10" customWidth="1"/>
    <col min="3" max="3" width="22.140625" customWidth="1"/>
    <col min="4" max="4" width="15.140625" style="6" customWidth="1"/>
    <col min="5" max="5" width="14.140625" customWidth="1"/>
    <col min="6" max="6" width="18.7109375" customWidth="1"/>
  </cols>
  <sheetData>
    <row r="1" spans="1:6" s="4" customFormat="1" ht="45" customHeight="1" x14ac:dyDescent="0.25">
      <c r="A1" s="14" t="s">
        <v>227</v>
      </c>
      <c r="B1" s="15"/>
      <c r="C1" s="15"/>
      <c r="D1" s="15"/>
      <c r="E1" s="15"/>
      <c r="F1" s="15"/>
    </row>
    <row r="3" spans="1:6" s="1" customFormat="1" ht="24.95" customHeight="1" x14ac:dyDescent="0.25">
      <c r="A3" s="1" t="s">
        <v>85</v>
      </c>
      <c r="B3" s="11" t="s">
        <v>0</v>
      </c>
      <c r="C3" s="1" t="s">
        <v>86</v>
      </c>
      <c r="D3" s="7" t="s">
        <v>228</v>
      </c>
      <c r="E3" s="1" t="s">
        <v>87</v>
      </c>
      <c r="F3" s="1" t="s">
        <v>88</v>
      </c>
    </row>
    <row r="4" spans="1:6" x14ac:dyDescent="0.25">
      <c r="A4" s="5" t="s">
        <v>222</v>
      </c>
      <c r="B4" s="12" t="s">
        <v>223</v>
      </c>
      <c r="C4" s="5" t="s">
        <v>64</v>
      </c>
      <c r="D4" s="8">
        <v>3999481</v>
      </c>
      <c r="E4" s="5" t="s">
        <v>224</v>
      </c>
      <c r="F4" s="5" t="s">
        <v>225</v>
      </c>
    </row>
    <row r="5" spans="1:6" x14ac:dyDescent="0.25">
      <c r="A5" s="5" t="s">
        <v>185</v>
      </c>
      <c r="B5" s="12" t="s">
        <v>186</v>
      </c>
      <c r="C5" s="5" t="s">
        <v>187</v>
      </c>
      <c r="D5" s="8">
        <v>6160</v>
      </c>
      <c r="E5" s="5" t="s">
        <v>3</v>
      </c>
      <c r="F5" s="5" t="s">
        <v>11</v>
      </c>
    </row>
    <row r="6" spans="1:6" x14ac:dyDescent="0.25">
      <c r="A6" s="5" t="s">
        <v>29</v>
      </c>
      <c r="B6" s="12" t="s">
        <v>195</v>
      </c>
      <c r="C6" s="5" t="s">
        <v>48</v>
      </c>
      <c r="D6" s="8">
        <v>1507</v>
      </c>
      <c r="E6" s="5" t="s">
        <v>3</v>
      </c>
      <c r="F6" s="5" t="s">
        <v>11</v>
      </c>
    </row>
    <row r="7" spans="1:6" ht="30" x14ac:dyDescent="0.25">
      <c r="A7" s="5" t="s">
        <v>103</v>
      </c>
      <c r="B7" s="12" t="s">
        <v>169</v>
      </c>
      <c r="C7" s="5" t="s">
        <v>52</v>
      </c>
      <c r="D7" s="8">
        <v>7925</v>
      </c>
      <c r="E7" s="5" t="s">
        <v>3</v>
      </c>
      <c r="F7" s="5" t="s">
        <v>11</v>
      </c>
    </row>
    <row r="8" spans="1:6" x14ac:dyDescent="0.25">
      <c r="A8" s="5" t="s">
        <v>68</v>
      </c>
      <c r="B8" s="12" t="s">
        <v>128</v>
      </c>
      <c r="C8" s="5" t="s">
        <v>50</v>
      </c>
      <c r="D8" s="8">
        <v>10000</v>
      </c>
      <c r="E8" s="5" t="s">
        <v>3</v>
      </c>
      <c r="F8" s="5" t="s">
        <v>11</v>
      </c>
    </row>
    <row r="9" spans="1:6" ht="30" x14ac:dyDescent="0.25">
      <c r="A9" s="5" t="s">
        <v>6</v>
      </c>
      <c r="B9" s="12" t="s">
        <v>153</v>
      </c>
      <c r="C9" s="5" t="s">
        <v>104</v>
      </c>
      <c r="D9" s="8">
        <v>1500</v>
      </c>
      <c r="E9" s="5" t="s">
        <v>3</v>
      </c>
      <c r="F9" s="5" t="s">
        <v>11</v>
      </c>
    </row>
    <row r="10" spans="1:6" x14ac:dyDescent="0.25">
      <c r="A10" s="5" t="s">
        <v>212</v>
      </c>
      <c r="B10" s="12" t="s">
        <v>213</v>
      </c>
      <c r="C10" s="5" t="s">
        <v>113</v>
      </c>
      <c r="D10" s="8">
        <v>3386.5</v>
      </c>
      <c r="E10" s="5" t="s">
        <v>3</v>
      </c>
      <c r="F10" s="5" t="s">
        <v>11</v>
      </c>
    </row>
    <row r="11" spans="1:6" ht="30" x14ac:dyDescent="0.25">
      <c r="A11" s="5" t="s">
        <v>70</v>
      </c>
      <c r="B11" s="12" t="s">
        <v>71</v>
      </c>
      <c r="C11" s="5" t="s">
        <v>15</v>
      </c>
      <c r="D11" s="8">
        <v>397500</v>
      </c>
      <c r="E11" s="5" t="s">
        <v>3</v>
      </c>
      <c r="F11" s="5" t="s">
        <v>11</v>
      </c>
    </row>
    <row r="12" spans="1:6" x14ac:dyDescent="0.25">
      <c r="A12" s="5" t="s">
        <v>70</v>
      </c>
      <c r="B12" s="12" t="s">
        <v>62</v>
      </c>
      <c r="C12" s="5" t="s">
        <v>1</v>
      </c>
      <c r="D12" s="8">
        <v>43725</v>
      </c>
      <c r="E12" s="5" t="s">
        <v>3</v>
      </c>
      <c r="F12" s="5" t="s">
        <v>11</v>
      </c>
    </row>
    <row r="13" spans="1:6" x14ac:dyDescent="0.25">
      <c r="A13" s="5" t="s">
        <v>181</v>
      </c>
      <c r="B13" s="12" t="s">
        <v>188</v>
      </c>
      <c r="C13" s="5" t="s">
        <v>189</v>
      </c>
      <c r="D13" s="8">
        <v>3000</v>
      </c>
      <c r="E13" s="5" t="s">
        <v>3</v>
      </c>
      <c r="F13" s="5" t="s">
        <v>11</v>
      </c>
    </row>
    <row r="14" spans="1:6" ht="30" x14ac:dyDescent="0.25">
      <c r="A14" s="5" t="s">
        <v>10</v>
      </c>
      <c r="B14" s="12" t="s">
        <v>219</v>
      </c>
      <c r="C14" s="5" t="s">
        <v>1</v>
      </c>
      <c r="D14" s="8">
        <v>53000</v>
      </c>
      <c r="E14" s="5" t="s">
        <v>3</v>
      </c>
      <c r="F14" s="5" t="s">
        <v>11</v>
      </c>
    </row>
    <row r="15" spans="1:6" x14ac:dyDescent="0.25">
      <c r="A15" s="5" t="s">
        <v>61</v>
      </c>
      <c r="B15" s="12" t="s">
        <v>214</v>
      </c>
      <c r="C15" s="5" t="s">
        <v>1</v>
      </c>
      <c r="D15" s="8">
        <v>33125</v>
      </c>
      <c r="E15" s="5" t="s">
        <v>3</v>
      </c>
      <c r="F15" s="5" t="s">
        <v>51</v>
      </c>
    </row>
    <row r="16" spans="1:6" x14ac:dyDescent="0.25">
      <c r="A16" s="5" t="s">
        <v>193</v>
      </c>
      <c r="B16" s="12" t="s">
        <v>194</v>
      </c>
      <c r="C16" s="5" t="s">
        <v>1</v>
      </c>
      <c r="D16" s="8">
        <v>26500</v>
      </c>
      <c r="E16" s="5" t="s">
        <v>3</v>
      </c>
      <c r="F16" s="5" t="s">
        <v>51</v>
      </c>
    </row>
    <row r="17" spans="1:6" ht="30" x14ac:dyDescent="0.25">
      <c r="A17" s="5" t="s">
        <v>67</v>
      </c>
      <c r="B17" s="12" t="s">
        <v>215</v>
      </c>
      <c r="C17" s="5" t="s">
        <v>1</v>
      </c>
      <c r="D17" s="8">
        <v>52898</v>
      </c>
      <c r="E17" s="5" t="s">
        <v>3</v>
      </c>
      <c r="F17" s="5" t="s">
        <v>51</v>
      </c>
    </row>
    <row r="18" spans="1:6" x14ac:dyDescent="0.25">
      <c r="A18" s="5" t="s">
        <v>158</v>
      </c>
      <c r="B18" s="12" t="s">
        <v>159</v>
      </c>
      <c r="C18" s="5" t="s">
        <v>160</v>
      </c>
      <c r="D18" s="8">
        <v>11435</v>
      </c>
      <c r="E18" s="5" t="s">
        <v>3</v>
      </c>
      <c r="F18" s="5" t="s">
        <v>106</v>
      </c>
    </row>
    <row r="19" spans="1:6" ht="30" x14ac:dyDescent="0.25">
      <c r="A19" s="5" t="s">
        <v>115</v>
      </c>
      <c r="B19" s="12" t="s">
        <v>116</v>
      </c>
      <c r="C19" s="5" t="s">
        <v>19</v>
      </c>
      <c r="D19" s="8">
        <v>299943</v>
      </c>
      <c r="E19" s="5" t="s">
        <v>3</v>
      </c>
      <c r="F19" s="5" t="s">
        <v>38</v>
      </c>
    </row>
    <row r="20" spans="1:6" x14ac:dyDescent="0.25">
      <c r="A20" s="5" t="s">
        <v>182</v>
      </c>
      <c r="B20" s="12" t="s">
        <v>183</v>
      </c>
      <c r="C20" s="5" t="s">
        <v>184</v>
      </c>
      <c r="D20" s="8">
        <v>20000</v>
      </c>
      <c r="E20" s="5" t="s">
        <v>3</v>
      </c>
      <c r="F20" s="5" t="s">
        <v>38</v>
      </c>
    </row>
    <row r="21" spans="1:6" x14ac:dyDescent="0.25">
      <c r="A21" s="5" t="s">
        <v>75</v>
      </c>
      <c r="B21" s="12" t="s">
        <v>199</v>
      </c>
      <c r="C21" s="5" t="s">
        <v>76</v>
      </c>
      <c r="D21" s="8">
        <v>31467</v>
      </c>
      <c r="E21" s="5" t="s">
        <v>3</v>
      </c>
      <c r="F21" s="5" t="s">
        <v>16</v>
      </c>
    </row>
    <row r="22" spans="1:6" x14ac:dyDescent="0.25">
      <c r="A22" s="5" t="s">
        <v>75</v>
      </c>
      <c r="B22" s="12" t="s">
        <v>200</v>
      </c>
      <c r="C22" s="5" t="s">
        <v>76</v>
      </c>
      <c r="D22" s="8">
        <v>9362</v>
      </c>
      <c r="E22" s="5" t="s">
        <v>3</v>
      </c>
      <c r="F22" s="5" t="s">
        <v>16</v>
      </c>
    </row>
    <row r="23" spans="1:6" x14ac:dyDescent="0.25">
      <c r="A23" s="5" t="s">
        <v>35</v>
      </c>
      <c r="B23" s="12" t="s">
        <v>101</v>
      </c>
      <c r="C23" s="5" t="s">
        <v>36</v>
      </c>
      <c r="D23" s="8">
        <v>151657</v>
      </c>
      <c r="E23" s="5" t="s">
        <v>3</v>
      </c>
      <c r="F23" s="5" t="s">
        <v>16</v>
      </c>
    </row>
    <row r="24" spans="1:6" x14ac:dyDescent="0.25">
      <c r="A24" s="5" t="s">
        <v>49</v>
      </c>
      <c r="B24" s="12" t="s">
        <v>174</v>
      </c>
      <c r="C24" s="5" t="s">
        <v>50</v>
      </c>
      <c r="D24" s="8">
        <v>5000</v>
      </c>
      <c r="E24" s="5" t="s">
        <v>3</v>
      </c>
      <c r="F24" s="5" t="s">
        <v>16</v>
      </c>
    </row>
    <row r="25" spans="1:6" x14ac:dyDescent="0.25">
      <c r="A25" s="5" t="s">
        <v>166</v>
      </c>
      <c r="B25" s="12" t="s">
        <v>167</v>
      </c>
      <c r="C25" s="5" t="s">
        <v>168</v>
      </c>
      <c r="D25" s="8">
        <v>10000</v>
      </c>
      <c r="E25" s="5" t="s">
        <v>3</v>
      </c>
      <c r="F25" s="5" t="s">
        <v>56</v>
      </c>
    </row>
    <row r="26" spans="1:6" x14ac:dyDescent="0.25">
      <c r="A26" s="5" t="s">
        <v>20</v>
      </c>
      <c r="B26" s="12" t="s">
        <v>191</v>
      </c>
      <c r="C26" s="5" t="s">
        <v>1</v>
      </c>
      <c r="D26" s="8">
        <v>66250</v>
      </c>
      <c r="E26" s="5" t="s">
        <v>3</v>
      </c>
      <c r="F26" s="5" t="s">
        <v>21</v>
      </c>
    </row>
    <row r="27" spans="1:6" x14ac:dyDescent="0.25">
      <c r="A27" s="5" t="s">
        <v>20</v>
      </c>
      <c r="B27" s="12" t="s">
        <v>192</v>
      </c>
      <c r="C27" s="5" t="s">
        <v>1</v>
      </c>
      <c r="D27" s="8">
        <v>19267</v>
      </c>
      <c r="E27" s="5" t="s">
        <v>3</v>
      </c>
      <c r="F27" s="5" t="s">
        <v>21</v>
      </c>
    </row>
    <row r="28" spans="1:6" ht="30" x14ac:dyDescent="0.25">
      <c r="A28" s="5" t="s">
        <v>37</v>
      </c>
      <c r="B28" s="12" t="s">
        <v>190</v>
      </c>
      <c r="C28" s="5" t="s">
        <v>1</v>
      </c>
      <c r="D28" s="8">
        <v>53000</v>
      </c>
      <c r="E28" s="5" t="s">
        <v>3</v>
      </c>
      <c r="F28" s="5" t="s">
        <v>21</v>
      </c>
    </row>
    <row r="29" spans="1:6" x14ac:dyDescent="0.25">
      <c r="A29" s="5" t="s">
        <v>29</v>
      </c>
      <c r="B29" s="12" t="s">
        <v>107</v>
      </c>
      <c r="C29" s="5" t="s">
        <v>1</v>
      </c>
      <c r="D29" s="8">
        <v>33125</v>
      </c>
      <c r="E29" s="5" t="s">
        <v>3</v>
      </c>
      <c r="F29" s="5" t="s">
        <v>21</v>
      </c>
    </row>
    <row r="30" spans="1:6" x14ac:dyDescent="0.25">
      <c r="A30" s="5" t="s">
        <v>25</v>
      </c>
      <c r="B30" s="12" t="s">
        <v>107</v>
      </c>
      <c r="C30" s="5" t="s">
        <v>1</v>
      </c>
      <c r="D30" s="8">
        <v>33125</v>
      </c>
      <c r="E30" s="5" t="s">
        <v>3</v>
      </c>
      <c r="F30" s="5" t="s">
        <v>21</v>
      </c>
    </row>
    <row r="31" spans="1:6" x14ac:dyDescent="0.25">
      <c r="A31" s="5" t="s">
        <v>161</v>
      </c>
      <c r="B31" s="12" t="s">
        <v>162</v>
      </c>
      <c r="C31" s="5" t="s">
        <v>156</v>
      </c>
      <c r="D31" s="8">
        <v>11000</v>
      </c>
      <c r="E31" s="5" t="s">
        <v>3</v>
      </c>
      <c r="F31" s="5" t="s">
        <v>157</v>
      </c>
    </row>
    <row r="32" spans="1:6" x14ac:dyDescent="0.25">
      <c r="A32" s="5" t="s">
        <v>154</v>
      </c>
      <c r="B32" s="12" t="s">
        <v>155</v>
      </c>
      <c r="C32" s="5" t="s">
        <v>156</v>
      </c>
      <c r="D32" s="8">
        <v>2625</v>
      </c>
      <c r="E32" s="5" t="s">
        <v>3</v>
      </c>
      <c r="F32" s="5" t="s">
        <v>157</v>
      </c>
    </row>
    <row r="33" spans="1:6" x14ac:dyDescent="0.25">
      <c r="A33" s="5" t="s">
        <v>94</v>
      </c>
      <c r="B33" s="12" t="s">
        <v>95</v>
      </c>
      <c r="C33" s="5" t="s">
        <v>96</v>
      </c>
      <c r="D33" s="8">
        <v>5515</v>
      </c>
      <c r="E33" s="5" t="s">
        <v>3</v>
      </c>
      <c r="F33" s="5" t="s">
        <v>72</v>
      </c>
    </row>
    <row r="34" spans="1:6" x14ac:dyDescent="0.25">
      <c r="A34" s="5" t="s">
        <v>39</v>
      </c>
      <c r="B34" s="12" t="s">
        <v>40</v>
      </c>
      <c r="C34" s="5" t="s">
        <v>41</v>
      </c>
      <c r="D34" s="8">
        <v>10000</v>
      </c>
      <c r="E34" s="5" t="s">
        <v>42</v>
      </c>
      <c r="F34" s="5" t="s">
        <v>43</v>
      </c>
    </row>
    <row r="35" spans="1:6" x14ac:dyDescent="0.25">
      <c r="A35" s="5" t="s">
        <v>132</v>
      </c>
      <c r="B35" s="12" t="s">
        <v>133</v>
      </c>
      <c r="C35" s="5" t="s">
        <v>134</v>
      </c>
      <c r="D35" s="8">
        <v>7500</v>
      </c>
      <c r="E35" s="5" t="s">
        <v>135</v>
      </c>
      <c r="F35" s="5" t="s">
        <v>119</v>
      </c>
    </row>
    <row r="36" spans="1:6" x14ac:dyDescent="0.25">
      <c r="A36" s="5" t="s">
        <v>26</v>
      </c>
      <c r="B36" s="12" t="s">
        <v>205</v>
      </c>
      <c r="C36" s="5" t="s">
        <v>27</v>
      </c>
      <c r="D36" s="8">
        <v>24460</v>
      </c>
      <c r="E36" s="5" t="s">
        <v>135</v>
      </c>
      <c r="F36" s="5" t="s">
        <v>28</v>
      </c>
    </row>
    <row r="37" spans="1:6" x14ac:dyDescent="0.25">
      <c r="A37" s="5" t="s">
        <v>45</v>
      </c>
      <c r="B37" s="12" t="s">
        <v>175</v>
      </c>
      <c r="C37" s="5" t="s">
        <v>46</v>
      </c>
      <c r="D37" s="8">
        <v>7158</v>
      </c>
      <c r="E37" s="5" t="s">
        <v>135</v>
      </c>
      <c r="F37" s="5" t="s">
        <v>28</v>
      </c>
    </row>
    <row r="38" spans="1:6" x14ac:dyDescent="0.25">
      <c r="A38" s="5" t="s">
        <v>33</v>
      </c>
      <c r="B38" s="12" t="s">
        <v>34</v>
      </c>
      <c r="C38" s="5" t="s">
        <v>100</v>
      </c>
      <c r="D38" s="8">
        <v>12047</v>
      </c>
      <c r="E38" s="5" t="s">
        <v>135</v>
      </c>
      <c r="F38" s="5" t="s">
        <v>136</v>
      </c>
    </row>
    <row r="39" spans="1:6" x14ac:dyDescent="0.25">
      <c r="A39" s="5" t="s">
        <v>163</v>
      </c>
      <c r="B39" s="12" t="s">
        <v>176</v>
      </c>
      <c r="C39" s="5" t="s">
        <v>177</v>
      </c>
      <c r="D39" s="8">
        <v>2500</v>
      </c>
      <c r="E39" s="5" t="s">
        <v>9</v>
      </c>
      <c r="F39" s="5" t="s">
        <v>178</v>
      </c>
    </row>
    <row r="40" spans="1:6" x14ac:dyDescent="0.25">
      <c r="A40" s="5" t="s">
        <v>171</v>
      </c>
      <c r="B40" s="12" t="s">
        <v>172</v>
      </c>
      <c r="C40" s="5" t="s">
        <v>173</v>
      </c>
      <c r="D40" s="8">
        <v>16993.59</v>
      </c>
      <c r="E40" s="5" t="s">
        <v>9</v>
      </c>
      <c r="F40" s="5" t="s">
        <v>226</v>
      </c>
    </row>
    <row r="41" spans="1:6" x14ac:dyDescent="0.25">
      <c r="A41" s="5" t="s">
        <v>163</v>
      </c>
      <c r="B41" s="12" t="s">
        <v>164</v>
      </c>
      <c r="C41" s="5" t="s">
        <v>118</v>
      </c>
      <c r="D41" s="8">
        <v>13500</v>
      </c>
      <c r="E41" s="5" t="s">
        <v>9</v>
      </c>
      <c r="F41" s="5" t="s">
        <v>24</v>
      </c>
    </row>
    <row r="42" spans="1:6" x14ac:dyDescent="0.25">
      <c r="A42" s="5" t="s">
        <v>163</v>
      </c>
      <c r="B42" s="12" t="s">
        <v>165</v>
      </c>
      <c r="C42" s="5" t="s">
        <v>59</v>
      </c>
      <c r="D42" s="8">
        <v>106000</v>
      </c>
      <c r="E42" s="5" t="s">
        <v>9</v>
      </c>
      <c r="F42" s="5" t="s">
        <v>24</v>
      </c>
    </row>
    <row r="43" spans="1:6" x14ac:dyDescent="0.25">
      <c r="A43" s="5" t="s">
        <v>33</v>
      </c>
      <c r="B43" s="12" t="s">
        <v>57</v>
      </c>
      <c r="C43" s="5" t="s">
        <v>100</v>
      </c>
      <c r="D43" s="8">
        <v>128407</v>
      </c>
      <c r="E43" s="5" t="s">
        <v>142</v>
      </c>
      <c r="F43" s="5" t="s">
        <v>198</v>
      </c>
    </row>
    <row r="44" spans="1:6" x14ac:dyDescent="0.25">
      <c r="A44" s="5" t="s">
        <v>97</v>
      </c>
      <c r="B44" s="12" t="s">
        <v>141</v>
      </c>
      <c r="C44" s="5" t="s">
        <v>31</v>
      </c>
      <c r="D44" s="8">
        <v>7500</v>
      </c>
      <c r="E44" s="5" t="s">
        <v>142</v>
      </c>
      <c r="F44" s="5" t="s">
        <v>122</v>
      </c>
    </row>
    <row r="45" spans="1:6" x14ac:dyDescent="0.25">
      <c r="A45" s="5" t="s">
        <v>44</v>
      </c>
      <c r="B45" s="12" t="s">
        <v>209</v>
      </c>
      <c r="C45" s="5" t="s">
        <v>5</v>
      </c>
      <c r="D45" s="8">
        <v>30000</v>
      </c>
      <c r="E45" s="5" t="s">
        <v>142</v>
      </c>
      <c r="F45" s="5" t="s">
        <v>4</v>
      </c>
    </row>
    <row r="46" spans="1:6" x14ac:dyDescent="0.25">
      <c r="A46" s="5" t="s">
        <v>44</v>
      </c>
      <c r="B46" s="12" t="s">
        <v>220</v>
      </c>
      <c r="C46" s="5" t="s">
        <v>5</v>
      </c>
      <c r="D46" s="8">
        <v>740000</v>
      </c>
      <c r="E46" s="5" t="s">
        <v>142</v>
      </c>
      <c r="F46" s="5" t="s">
        <v>4</v>
      </c>
    </row>
    <row r="47" spans="1:6" x14ac:dyDescent="0.25">
      <c r="A47" s="5" t="s">
        <v>22</v>
      </c>
      <c r="B47" s="12" t="s">
        <v>204</v>
      </c>
      <c r="C47" s="5" t="s">
        <v>23</v>
      </c>
      <c r="D47" s="8">
        <v>29959</v>
      </c>
      <c r="E47" s="5" t="s">
        <v>142</v>
      </c>
      <c r="F47" s="5" t="s">
        <v>4</v>
      </c>
    </row>
    <row r="48" spans="1:6" x14ac:dyDescent="0.25">
      <c r="A48" s="5" t="s">
        <v>58</v>
      </c>
      <c r="B48" s="12" t="s">
        <v>207</v>
      </c>
      <c r="C48" s="5" t="s">
        <v>23</v>
      </c>
      <c r="D48" s="8">
        <v>42000</v>
      </c>
      <c r="E48" s="5" t="s">
        <v>142</v>
      </c>
      <c r="F48" s="5" t="s">
        <v>4</v>
      </c>
    </row>
    <row r="49" spans="1:6" x14ac:dyDescent="0.25">
      <c r="A49" s="5" t="s">
        <v>98</v>
      </c>
      <c r="B49" s="12" t="s">
        <v>144</v>
      </c>
      <c r="C49" s="5" t="s">
        <v>99</v>
      </c>
      <c r="D49" s="8">
        <v>154003</v>
      </c>
      <c r="E49" s="5" t="s">
        <v>121</v>
      </c>
      <c r="F49" s="5" t="s">
        <v>122</v>
      </c>
    </row>
    <row r="50" spans="1:6" x14ac:dyDescent="0.25">
      <c r="A50" s="5" t="s">
        <v>216</v>
      </c>
      <c r="B50" s="12" t="s">
        <v>217</v>
      </c>
      <c r="C50" s="5" t="s">
        <v>32</v>
      </c>
      <c r="D50" s="8">
        <v>40000</v>
      </c>
      <c r="E50" s="5" t="s">
        <v>65</v>
      </c>
      <c r="F50" s="5" t="s">
        <v>218</v>
      </c>
    </row>
    <row r="51" spans="1:6" x14ac:dyDescent="0.25">
      <c r="A51" s="5" t="s">
        <v>63</v>
      </c>
      <c r="B51" s="12" t="s">
        <v>152</v>
      </c>
      <c r="C51" s="5" t="s">
        <v>64</v>
      </c>
      <c r="D51" s="8">
        <v>391597</v>
      </c>
      <c r="E51" s="5" t="s">
        <v>65</v>
      </c>
      <c r="F51" s="5" t="s">
        <v>66</v>
      </c>
    </row>
    <row r="52" spans="1:6" x14ac:dyDescent="0.25">
      <c r="A52" s="5" t="s">
        <v>53</v>
      </c>
      <c r="B52" s="12" t="s">
        <v>120</v>
      </c>
      <c r="C52" s="5" t="s">
        <v>54</v>
      </c>
      <c r="D52" s="8">
        <v>29000</v>
      </c>
      <c r="E52" s="5" t="s">
        <v>2</v>
      </c>
      <c r="F52" s="5" t="s">
        <v>55</v>
      </c>
    </row>
    <row r="53" spans="1:6" x14ac:dyDescent="0.25">
      <c r="A53" s="5" t="s">
        <v>53</v>
      </c>
      <c r="B53" s="12" t="s">
        <v>124</v>
      </c>
      <c r="C53" s="5" t="s">
        <v>60</v>
      </c>
      <c r="D53" s="8">
        <v>458450</v>
      </c>
      <c r="E53" s="5" t="s">
        <v>2</v>
      </c>
      <c r="F53" s="5" t="s">
        <v>55</v>
      </c>
    </row>
    <row r="54" spans="1:6" x14ac:dyDescent="0.25">
      <c r="A54" s="5" t="s">
        <v>53</v>
      </c>
      <c r="B54" s="12" t="s">
        <v>129</v>
      </c>
      <c r="C54" s="5" t="s">
        <v>69</v>
      </c>
      <c r="D54" s="8">
        <v>28000</v>
      </c>
      <c r="E54" s="5" t="s">
        <v>2</v>
      </c>
      <c r="F54" s="5" t="s">
        <v>55</v>
      </c>
    </row>
    <row r="55" spans="1:6" x14ac:dyDescent="0.25">
      <c r="A55" s="5" t="s">
        <v>53</v>
      </c>
      <c r="B55" s="12" t="s">
        <v>143</v>
      </c>
      <c r="C55" s="5" t="s">
        <v>5</v>
      </c>
      <c r="D55" s="8">
        <v>28000</v>
      </c>
      <c r="E55" s="5" t="s">
        <v>2</v>
      </c>
      <c r="F55" s="5" t="s">
        <v>55</v>
      </c>
    </row>
    <row r="56" spans="1:6" x14ac:dyDescent="0.25">
      <c r="A56" s="5" t="s">
        <v>53</v>
      </c>
      <c r="B56" s="12" t="s">
        <v>151</v>
      </c>
      <c r="C56" s="5" t="s">
        <v>69</v>
      </c>
      <c r="D56" s="8">
        <v>28000</v>
      </c>
      <c r="E56" s="5" t="s">
        <v>2</v>
      </c>
      <c r="F56" s="5" t="s">
        <v>55</v>
      </c>
    </row>
    <row r="57" spans="1:6" x14ac:dyDescent="0.25">
      <c r="A57" s="5" t="s">
        <v>53</v>
      </c>
      <c r="B57" s="12" t="s">
        <v>180</v>
      </c>
      <c r="C57" s="5" t="s">
        <v>17</v>
      </c>
      <c r="D57" s="8">
        <v>804210</v>
      </c>
      <c r="E57" s="5" t="s">
        <v>2</v>
      </c>
      <c r="F57" s="5" t="s">
        <v>55</v>
      </c>
    </row>
    <row r="58" spans="1:6" x14ac:dyDescent="0.25">
      <c r="A58" s="5" t="s">
        <v>53</v>
      </c>
      <c r="B58" s="12" t="s">
        <v>206</v>
      </c>
      <c r="C58" s="5" t="s">
        <v>73</v>
      </c>
      <c r="D58" s="8">
        <v>34000</v>
      </c>
      <c r="E58" s="5" t="s">
        <v>2</v>
      </c>
      <c r="F58" s="5" t="s">
        <v>55</v>
      </c>
    </row>
    <row r="59" spans="1:6" x14ac:dyDescent="0.25">
      <c r="A59" s="5" t="s">
        <v>53</v>
      </c>
      <c r="B59" s="12" t="s">
        <v>210</v>
      </c>
      <c r="C59" s="5" t="s">
        <v>211</v>
      </c>
      <c r="D59" s="8">
        <v>8000</v>
      </c>
      <c r="E59" s="5" t="s">
        <v>2</v>
      </c>
      <c r="F59" s="5" t="s">
        <v>55</v>
      </c>
    </row>
    <row r="60" spans="1:6" x14ac:dyDescent="0.25">
      <c r="A60" s="5" t="s">
        <v>6</v>
      </c>
      <c r="B60" s="12" t="s">
        <v>125</v>
      </c>
      <c r="C60" s="5" t="s">
        <v>47</v>
      </c>
      <c r="D60" s="8">
        <v>21000</v>
      </c>
      <c r="E60" s="5" t="s">
        <v>2</v>
      </c>
      <c r="F60" s="5" t="s">
        <v>8</v>
      </c>
    </row>
    <row r="61" spans="1:6" x14ac:dyDescent="0.25">
      <c r="A61" s="5" t="s">
        <v>6</v>
      </c>
      <c r="B61" s="12" t="s">
        <v>126</v>
      </c>
      <c r="C61" s="5" t="s">
        <v>74</v>
      </c>
      <c r="D61" s="8">
        <v>10000</v>
      </c>
      <c r="E61" s="5" t="s">
        <v>2</v>
      </c>
      <c r="F61" s="5" t="s">
        <v>8</v>
      </c>
    </row>
    <row r="62" spans="1:6" x14ac:dyDescent="0.25">
      <c r="A62" s="5" t="s">
        <v>6</v>
      </c>
      <c r="B62" s="12" t="s">
        <v>127</v>
      </c>
      <c r="C62" s="5" t="s">
        <v>7</v>
      </c>
      <c r="D62" s="8">
        <v>2000</v>
      </c>
      <c r="E62" s="5" t="s">
        <v>2</v>
      </c>
      <c r="F62" s="5" t="s">
        <v>8</v>
      </c>
    </row>
    <row r="63" spans="1:6" x14ac:dyDescent="0.25">
      <c r="A63" s="5" t="s">
        <v>6</v>
      </c>
      <c r="B63" s="12" t="s">
        <v>203</v>
      </c>
      <c r="C63" s="5" t="s">
        <v>18</v>
      </c>
      <c r="D63" s="8">
        <v>2000</v>
      </c>
      <c r="E63" s="5" t="s">
        <v>2</v>
      </c>
      <c r="F63" s="5" t="s">
        <v>8</v>
      </c>
    </row>
    <row r="64" spans="1:6" x14ac:dyDescent="0.25">
      <c r="A64" s="5" t="s">
        <v>6</v>
      </c>
      <c r="B64" s="12" t="s">
        <v>221</v>
      </c>
      <c r="C64" s="5" t="s">
        <v>7</v>
      </c>
      <c r="D64" s="8">
        <v>7000</v>
      </c>
      <c r="E64" s="5" t="s">
        <v>2</v>
      </c>
      <c r="F64" s="5" t="s">
        <v>8</v>
      </c>
    </row>
    <row r="65" spans="1:6" ht="30" x14ac:dyDescent="0.25">
      <c r="A65" s="5" t="s">
        <v>91</v>
      </c>
      <c r="B65" s="12" t="s">
        <v>105</v>
      </c>
      <c r="C65" s="5" t="s">
        <v>27</v>
      </c>
      <c r="D65" s="8">
        <v>1000000</v>
      </c>
      <c r="E65" s="5" t="s">
        <v>92</v>
      </c>
      <c r="F65" s="5" t="s">
        <v>93</v>
      </c>
    </row>
    <row r="66" spans="1:6" x14ac:dyDescent="0.25">
      <c r="A66" s="5" t="s">
        <v>91</v>
      </c>
      <c r="B66" s="12" t="s">
        <v>117</v>
      </c>
      <c r="C66" s="5" t="s">
        <v>27</v>
      </c>
      <c r="D66" s="8">
        <v>818007</v>
      </c>
      <c r="E66" s="5" t="s">
        <v>92</v>
      </c>
      <c r="F66" s="5" t="s">
        <v>93</v>
      </c>
    </row>
    <row r="67" spans="1:6" x14ac:dyDescent="0.25">
      <c r="A67" s="5" t="s">
        <v>91</v>
      </c>
      <c r="B67" s="12" t="s">
        <v>130</v>
      </c>
      <c r="C67" s="5" t="s">
        <v>131</v>
      </c>
      <c r="D67" s="8">
        <v>82855</v>
      </c>
      <c r="E67" s="5" t="s">
        <v>92</v>
      </c>
      <c r="F67" s="5" t="s">
        <v>93</v>
      </c>
    </row>
    <row r="68" spans="1:6" ht="30" x14ac:dyDescent="0.25">
      <c r="A68" s="5" t="s">
        <v>91</v>
      </c>
      <c r="B68" s="12" t="s">
        <v>145</v>
      </c>
      <c r="C68" s="5" t="s">
        <v>102</v>
      </c>
      <c r="D68" s="8">
        <v>731250</v>
      </c>
      <c r="E68" s="5" t="s">
        <v>92</v>
      </c>
      <c r="F68" s="5" t="s">
        <v>93</v>
      </c>
    </row>
    <row r="69" spans="1:6" ht="30" x14ac:dyDescent="0.25">
      <c r="A69" s="5" t="s">
        <v>91</v>
      </c>
      <c r="B69" s="12" t="s">
        <v>146</v>
      </c>
      <c r="C69" s="5" t="s">
        <v>147</v>
      </c>
      <c r="D69" s="8">
        <v>450000</v>
      </c>
      <c r="E69" s="5" t="s">
        <v>92</v>
      </c>
      <c r="F69" s="5" t="s">
        <v>93</v>
      </c>
    </row>
    <row r="70" spans="1:6" ht="30" x14ac:dyDescent="0.25">
      <c r="A70" s="5" t="s">
        <v>91</v>
      </c>
      <c r="B70" s="12" t="s">
        <v>148</v>
      </c>
      <c r="C70" s="5" t="s">
        <v>18</v>
      </c>
      <c r="D70" s="8">
        <v>93750</v>
      </c>
      <c r="E70" s="5" t="s">
        <v>92</v>
      </c>
      <c r="F70" s="5" t="s">
        <v>93</v>
      </c>
    </row>
    <row r="71" spans="1:6" ht="30" x14ac:dyDescent="0.25">
      <c r="A71" s="5" t="s">
        <v>91</v>
      </c>
      <c r="B71" s="12" t="s">
        <v>149</v>
      </c>
      <c r="C71" s="5" t="s">
        <v>150</v>
      </c>
      <c r="D71" s="8">
        <v>187500</v>
      </c>
      <c r="E71" s="5" t="s">
        <v>92</v>
      </c>
      <c r="F71" s="5" t="s">
        <v>93</v>
      </c>
    </row>
    <row r="72" spans="1:6" ht="30" x14ac:dyDescent="0.25">
      <c r="A72" s="5" t="s">
        <v>91</v>
      </c>
      <c r="B72" s="12" t="s">
        <v>170</v>
      </c>
      <c r="C72" s="5" t="s">
        <v>114</v>
      </c>
      <c r="D72" s="8">
        <v>270843</v>
      </c>
      <c r="E72" s="5" t="s">
        <v>92</v>
      </c>
      <c r="F72" s="5" t="s">
        <v>93</v>
      </c>
    </row>
    <row r="73" spans="1:6" x14ac:dyDescent="0.25">
      <c r="A73" s="5" t="s">
        <v>91</v>
      </c>
      <c r="B73" s="12" t="s">
        <v>197</v>
      </c>
      <c r="C73" s="5" t="s">
        <v>131</v>
      </c>
      <c r="D73" s="8">
        <v>667145</v>
      </c>
      <c r="E73" s="5" t="s">
        <v>92</v>
      </c>
      <c r="F73" s="5" t="s">
        <v>93</v>
      </c>
    </row>
    <row r="74" spans="1:6" x14ac:dyDescent="0.25">
      <c r="A74" s="5" t="s">
        <v>91</v>
      </c>
      <c r="B74" s="12" t="s">
        <v>201</v>
      </c>
      <c r="C74" s="5" t="s">
        <v>202</v>
      </c>
      <c r="D74" s="8">
        <v>43643</v>
      </c>
      <c r="E74" s="5" t="s">
        <v>92</v>
      </c>
      <c r="F74" s="5" t="s">
        <v>93</v>
      </c>
    </row>
    <row r="75" spans="1:6" ht="30" x14ac:dyDescent="0.25">
      <c r="A75" s="5" t="s">
        <v>91</v>
      </c>
      <c r="B75" s="12" t="s">
        <v>208</v>
      </c>
      <c r="C75" s="5" t="s">
        <v>114</v>
      </c>
      <c r="D75" s="8">
        <v>87550</v>
      </c>
      <c r="E75" s="5" t="s">
        <v>92</v>
      </c>
      <c r="F75" s="5" t="s">
        <v>93</v>
      </c>
    </row>
    <row r="76" spans="1:6" x14ac:dyDescent="0.25">
      <c r="A76" s="5" t="s">
        <v>108</v>
      </c>
      <c r="B76" s="12" t="s">
        <v>109</v>
      </c>
      <c r="C76" s="5" t="s">
        <v>110</v>
      </c>
      <c r="D76" s="8">
        <v>4000</v>
      </c>
      <c r="E76" s="5" t="s">
        <v>92</v>
      </c>
      <c r="F76" s="5" t="s">
        <v>93</v>
      </c>
    </row>
    <row r="77" spans="1:6" x14ac:dyDescent="0.25">
      <c r="A77" s="5" t="s">
        <v>30</v>
      </c>
      <c r="B77" s="12" t="s">
        <v>179</v>
      </c>
      <c r="C77" s="5" t="s">
        <v>31</v>
      </c>
      <c r="D77" s="8">
        <v>4000</v>
      </c>
      <c r="E77" s="5" t="s">
        <v>111</v>
      </c>
      <c r="F77" s="5" t="s">
        <v>112</v>
      </c>
    </row>
    <row r="78" spans="1:6" x14ac:dyDescent="0.25">
      <c r="A78" s="5" t="s">
        <v>12</v>
      </c>
      <c r="B78" s="12" t="s">
        <v>196</v>
      </c>
      <c r="C78" s="5" t="s">
        <v>77</v>
      </c>
      <c r="D78" s="8">
        <v>5723</v>
      </c>
      <c r="E78" s="5" t="s">
        <v>13</v>
      </c>
      <c r="F78" s="5" t="s">
        <v>14</v>
      </c>
    </row>
    <row r="79" spans="1:6" x14ac:dyDescent="0.25">
      <c r="A79" s="5" t="s">
        <v>89</v>
      </c>
      <c r="B79" s="12" t="s">
        <v>123</v>
      </c>
      <c r="C79" s="5" t="s">
        <v>64</v>
      </c>
      <c r="D79" s="8">
        <v>370747</v>
      </c>
      <c r="E79" s="5" t="s">
        <v>13</v>
      </c>
      <c r="F79" s="5" t="s">
        <v>90</v>
      </c>
    </row>
    <row r="80" spans="1:6" ht="30" x14ac:dyDescent="0.25">
      <c r="A80" s="5" t="s">
        <v>137</v>
      </c>
      <c r="B80" s="12" t="s">
        <v>138</v>
      </c>
      <c r="C80" s="5" t="s">
        <v>139</v>
      </c>
      <c r="D80" s="8">
        <v>10000</v>
      </c>
      <c r="E80" s="5" t="s">
        <v>140</v>
      </c>
      <c r="F80" s="5" t="s">
        <v>229</v>
      </c>
    </row>
    <row r="82" spans="1:4" x14ac:dyDescent="0.25">
      <c r="A82" s="4" t="s">
        <v>230</v>
      </c>
      <c r="B82" s="13">
        <v>77</v>
      </c>
      <c r="C82" s="4" t="s">
        <v>231</v>
      </c>
      <c r="D82" s="9">
        <f>SUM(D4:D81)</f>
        <v>13452776.09</v>
      </c>
    </row>
  </sheetData>
  <sortState ref="A4:F80">
    <sortCondition ref="E4:E80"/>
    <sortCondition ref="F4:F80"/>
    <sortCondition ref="A4:A80"/>
  </sortState>
  <mergeCells count="1">
    <mergeCell ref="A1:F1"/>
  </mergeCells>
  <pageMargins left="0.75" right="0.75" top="0.75" bottom="0.5" header="0.5" footer="0.75"/>
  <pageSetup scale="73" fitToHeight="0" orientation="landscape" r:id="rId1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2" width="25.7109375" customWidth="1"/>
  </cols>
  <sheetData>
    <row r="1" spans="1:2" s="2" customFormat="1" ht="15.75" x14ac:dyDescent="0.25">
      <c r="A1" s="2" t="s">
        <v>78</v>
      </c>
      <c r="B1" s="2" t="s">
        <v>79</v>
      </c>
    </row>
    <row r="2" spans="1:2" x14ac:dyDescent="0.25">
      <c r="A2" t="s">
        <v>80</v>
      </c>
      <c r="B2" s="3">
        <v>43342.593947337999</v>
      </c>
    </row>
    <row r="3" spans="1:2" x14ac:dyDescent="0.25">
      <c r="A3" t="s">
        <v>81</v>
      </c>
      <c r="B3" t="s">
        <v>82</v>
      </c>
    </row>
    <row r="4" spans="1:2" x14ac:dyDescent="0.25">
      <c r="A4" t="s">
        <v>83</v>
      </c>
      <c r="B4" t="s">
        <v>84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Records</vt:lpstr>
      <vt:lpstr>Criteria</vt:lpstr>
      <vt:lpstr>Records!Print_Area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Justice</dc:creator>
  <cp:lastModifiedBy>Windows User</cp:lastModifiedBy>
  <cp:lastPrinted>2020-07-24T14:52:01Z</cp:lastPrinted>
  <dcterms:created xsi:type="dcterms:W3CDTF">2018-08-30T18:15:17Z</dcterms:created>
  <dcterms:modified xsi:type="dcterms:W3CDTF">2020-07-24T16:47:20Z</dcterms:modified>
</cp:coreProperties>
</file>